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svc.maz.display" algorithmName="SHA-512" hashValue="cbIYcBWpS4+CqJcDkeNZ4U06mQMI8vJ9WVr1RN6EjbLnDD9IXHAg7osr82wAtvugqUgpYaQsYMX9N3BMGWduNQ==" saltValue="NilfEX2dxGOThd8vGYUhHQ==" spinCount="100000"/>
  <workbookPr/>
  <mc:AlternateContent xmlns:mc="http://schemas.openxmlformats.org/markup-compatibility/2006">
    <mc:Choice Requires="x15">
      <x15ac:absPath xmlns:x15ac="http://schemas.microsoft.com/office/spreadsheetml/2010/11/ac" url="G:\CTWP\Stephanie Soto\Seismic Report\"/>
    </mc:Choice>
  </mc:AlternateContent>
  <bookViews>
    <workbookView xWindow="0" yWindow="0" windowWidth="19200" windowHeight="7050"/>
  </bookViews>
  <sheets>
    <sheet name="Dec2021" sheetId="1" r:id="rId1"/>
    <sheet name="Sensors" sheetId="2" state="hidden" r:id="rId2"/>
    <sheet name="Sensor Graph" sheetId="3" state="hidden" r:id="rId3"/>
    <sheet name="All-Contributing-" sheetId="4" r:id="rId4"/>
    <sheet name="Status" sheetId="5" r:id="rId5"/>
    <sheet name="Legend" sheetId="6" r:id="rId6"/>
  </sheets>
  <definedNames>
    <definedName name="_xlnm._FilterDatabase" localSheetId="1" hidden="1">Sensors!$A$1:$J$249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iM/j1YXx69wF6yyGwbwgN87uXaug=="/>
    </ext>
  </extLst>
</workbook>
</file>

<file path=xl/calcChain.xml><?xml version="1.0" encoding="utf-8"?>
<calcChain xmlns="http://schemas.openxmlformats.org/spreadsheetml/2006/main">
  <c r="H15" i="4" l="1"/>
  <c r="G14" i="4"/>
  <c r="H14" i="4" s="1"/>
  <c r="H13" i="4"/>
  <c r="H12" i="4"/>
  <c r="H11" i="4"/>
  <c r="H10" i="4"/>
  <c r="H9" i="4"/>
  <c r="H8" i="4"/>
  <c r="H7" i="4"/>
  <c r="H6" i="4"/>
  <c r="H5" i="4"/>
  <c r="H4" i="4"/>
  <c r="C73" i="3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<sst xmlns="http://schemas.openxmlformats.org/spreadsheetml/2006/main" count="3565" uniqueCount="737">
  <si>
    <t xml:space="preserve">    CARIBE-EWS PRIORITIZED INVENTORY OF SEA LEVEL STATIONS - December 2021</t>
  </si>
  <si>
    <t>Verified / Raw Data</t>
  </si>
  <si>
    <t xml:space="preserve"> Joint Archive for Sea Level, University of Hawaii (JASL)*</t>
  </si>
  <si>
    <t>Comments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</si>
  <si>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</si>
  <si>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</si>
  <si>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</si>
  <si>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>National Data Buoy Center (verified on December, 2021)</t>
  </si>
  <si>
    <t xml:space="preserve">IOC Sea Level Monitoring Facility </t>
  </si>
  <si>
    <t xml:space="preserve">NOAA Tides and Currents (verified on December, 2021) </t>
  </si>
  <si>
    <r>
      <rPr>
        <b/>
        <sz val="11"/>
        <color rgb="FF000000"/>
        <rFont val="Times New Roman"/>
      </rPr>
      <t xml:space="preserve">Time Period </t>
    </r>
    <r>
      <rPr>
        <sz val="11"/>
        <color rgb="FF000000"/>
        <rFont val="Times New Roman"/>
      </rPr>
      <t>(last update, 2019)</t>
    </r>
  </si>
  <si>
    <t>Completeness Index (CI) (last update, 2019)</t>
  </si>
  <si>
    <t>Station location</t>
  </si>
  <si>
    <t>Station Code (IOC)</t>
  </si>
  <si>
    <t>Station Code (PTWC)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</si>
  <si>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</si>
  <si>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</si>
  <si>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</si>
  <si>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</si>
  <si>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</si>
  <si>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</si>
  <si>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</si>
  <si>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</si>
  <si>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</si>
  <si>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</si>
  <si>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</si>
  <si>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</si>
  <si>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December 2020</t>
  </si>
  <si>
    <t>June 2021</t>
  </si>
  <si>
    <t>December 2021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</si>
  <si>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</si>
  <si>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</si>
  <si>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</si>
  <si>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</si>
  <si>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</si>
  <si>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</si>
  <si>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</si>
  <si>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</si>
  <si>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</si>
  <si>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</si>
  <si>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</si>
  <si>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</si>
  <si>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</si>
  <si>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</si>
  <si>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</si>
  <si>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</si>
  <si>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-</t>
  </si>
  <si>
    <t>bwl</t>
  </si>
  <si>
    <t>barb2</t>
  </si>
  <si>
    <t>SXXX03</t>
  </si>
  <si>
    <t>Parham (Camp Blizard), Antigua</t>
  </si>
  <si>
    <t>parh</t>
  </si>
  <si>
    <t>aqu</t>
  </si>
  <si>
    <t>Down</t>
  </si>
  <si>
    <t>Antigua &amp; Barbuda Meteorological Services CPACC/MACC</t>
  </si>
  <si>
    <t>The station reported with DCP_ID 14022214 is NOT Parham (Christa G. von Hillebrandt, 2020-07-07); Message format changed from plain to sutronbinary on 2019-01</t>
  </si>
  <si>
    <t>Oranjestad</t>
  </si>
  <si>
    <t>oran</t>
  </si>
  <si>
    <t>prs</t>
  </si>
  <si>
    <t>Aruba</t>
  </si>
  <si>
    <t>Aruba Department of Meteorology</t>
  </si>
  <si>
    <t>A84006ac</t>
  </si>
  <si>
    <t>DART 44401</t>
  </si>
  <si>
    <t>Atlantic NE  Connetticut, USA - Northeast Castle Rock Seamount</t>
  </si>
  <si>
    <t>Removed</t>
  </si>
  <si>
    <t>NOAA NDBC</t>
  </si>
  <si>
    <t xml:space="preserve"> - </t>
  </si>
  <si>
    <t>Replaced By DART 44403</t>
  </si>
  <si>
    <t>DART 44402</t>
  </si>
  <si>
    <t>Atlantic off New York, USA - Southeast Block Canyon, NY</t>
  </si>
  <si>
    <t>DART 44403</t>
  </si>
  <si>
    <t>NORTHEAST CASTLE ROCK SEAMOUNT - 620NM South of St John's Newfoundland, CN</t>
  </si>
  <si>
    <t>DART 41425</t>
  </si>
  <si>
    <t>dber</t>
  </si>
  <si>
    <t>Atlantic off South Carolina, USA - East Charleston, SC</t>
  </si>
  <si>
    <t>Buoy has gone adrift.</t>
  </si>
  <si>
    <t>DART 41424</t>
  </si>
  <si>
    <t>Replaced By DART 41425</t>
  </si>
  <si>
    <t>Settlement Point</t>
  </si>
  <si>
    <t>stpt/setp1</t>
  </si>
  <si>
    <t>stpt</t>
  </si>
  <si>
    <t xml:space="preserve">prs </t>
  </si>
  <si>
    <t>Bahamas</t>
  </si>
  <si>
    <t>University of Hawaii Sea Level Center</t>
  </si>
  <si>
    <t>3543234A</t>
  </si>
  <si>
    <t>SEPO40</t>
  </si>
  <si>
    <t>2002-2018</t>
  </si>
  <si>
    <t>stpt/setp2</t>
  </si>
  <si>
    <t>stpt/setp3</t>
  </si>
  <si>
    <t>stpt/setp4</t>
  </si>
  <si>
    <t>ecs</t>
  </si>
  <si>
    <t>Lee Stocking Island, Exuma</t>
  </si>
  <si>
    <t>Existing</t>
  </si>
  <si>
    <t>Bahamas Department of Meteorology CPACC</t>
  </si>
  <si>
    <t xml:space="preserve">833003FE </t>
  </si>
  <si>
    <t>1992-1993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</si>
  <si>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</si>
  <si>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</si>
  <si>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</si>
  <si>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</si>
  <si>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</si>
  <si>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1904-1905</t>
  </si>
  <si>
    <t>Treasure Cay, Abaco</t>
  </si>
  <si>
    <t>Bridgetown Port</t>
  </si>
  <si>
    <t>brid</t>
  </si>
  <si>
    <t>Barbados</t>
  </si>
  <si>
    <t>Unknown</t>
  </si>
  <si>
    <t xml:space="preserve">Caribbean Institute of Meterology and Hydrology, CPACC/MACC.  </t>
  </si>
  <si>
    <t>2008-2010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</si>
  <si>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</si>
  <si>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</si>
  <si>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</si>
  <si>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</si>
  <si>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</si>
  <si>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</si>
  <si>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</si>
  <si>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</si>
  <si>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</si>
  <si>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</si>
  <si>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</si>
  <si>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</si>
  <si>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</si>
  <si>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</si>
  <si>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</si>
  <si>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</si>
  <si>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</si>
  <si>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</si>
  <si>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</si>
  <si>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</si>
  <si>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1964-1967</t>
  </si>
  <si>
    <t>Port of Belize</t>
  </si>
  <si>
    <t>pobe</t>
  </si>
  <si>
    <t>ra1</t>
  </si>
  <si>
    <t>National Meteorological Service of Belize (Belize)</t>
  </si>
  <si>
    <t>6B001EEE</t>
  </si>
  <si>
    <t>St. Georges Cruise Pier</t>
  </si>
  <si>
    <t>bmsg</t>
  </si>
  <si>
    <t>Bermuda</t>
  </si>
  <si>
    <t>UK Hydrographic Office</t>
  </si>
  <si>
    <t>Installed as of Jan 20, 2022</t>
  </si>
  <si>
    <t>St. Georges Island / Esso Pier</t>
  </si>
  <si>
    <t>bmda</t>
  </si>
  <si>
    <t>NOS/NOAA Station ID: 2695540</t>
  </si>
  <si>
    <t>1985-2018</t>
  </si>
  <si>
    <t>Bermuda Biological Station</t>
  </si>
  <si>
    <t>bbst</t>
  </si>
  <si>
    <t>National Ocean Service-NOAA ( USA )</t>
  </si>
  <si>
    <t>Added to IOC system 	2020-07-02. Temporarily replacing Esso Pier</t>
  </si>
  <si>
    <t>bbst2</t>
  </si>
  <si>
    <t>GTS</t>
  </si>
  <si>
    <t>Bermuda Somerset</t>
  </si>
  <si>
    <t>bmso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</si>
  <si>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</si>
  <si>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</si>
  <si>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</si>
  <si>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</si>
  <si>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</si>
  <si>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</si>
  <si>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</si>
  <si>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dcar</t>
  </si>
  <si>
    <t>Caribbean Sea</t>
  </si>
  <si>
    <t>As of 12/28/21, the drifting buoy at station 42407 has been recovered.</t>
  </si>
  <si>
    <t>Cayman Brac</t>
  </si>
  <si>
    <t>cacb</t>
  </si>
  <si>
    <t>Cayman Islands</t>
  </si>
  <si>
    <t>SOTI10</t>
  </si>
  <si>
    <t xml:space="preserve">rad </t>
  </si>
  <si>
    <t>George Town</t>
  </si>
  <si>
    <t>cagt</t>
  </si>
  <si>
    <t>Replaced geor as of Jan 20, 2022</t>
  </si>
  <si>
    <t>Gun Bay</t>
  </si>
  <si>
    <t>cagb</t>
  </si>
  <si>
    <t>Little Cayman</t>
  </si>
  <si>
    <t>calc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</si>
  <si>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</si>
  <si>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</si>
  <si>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</si>
  <si>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</si>
  <si>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</si>
  <si>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</si>
  <si>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1993-2019</t>
  </si>
  <si>
    <t>San Andres</t>
  </si>
  <si>
    <t>sana</t>
  </si>
  <si>
    <t>DIMAR/UHSLC/PRSN</t>
  </si>
  <si>
    <t>1997-2018</t>
  </si>
  <si>
    <t>bub</t>
  </si>
  <si>
    <t>Santa Marta</t>
  </si>
  <si>
    <t>sama</t>
  </si>
  <si>
    <t>2012-2018</t>
  </si>
  <si>
    <t>Capurganá</t>
  </si>
  <si>
    <t>Sapzurro</t>
  </si>
  <si>
    <t>sapz</t>
  </si>
  <si>
    <t>Dirección General Marítma (DIMAR)</t>
  </si>
  <si>
    <t>15A045F2</t>
  </si>
  <si>
    <t>FTP box</t>
  </si>
  <si>
    <t>No Data after August 9 2020.</t>
  </si>
  <si>
    <t>sapz2</t>
  </si>
  <si>
    <t>Islas del Rosario</t>
  </si>
  <si>
    <t>Isla Naval</t>
  </si>
  <si>
    <t>inav2</t>
  </si>
  <si>
    <t>DIMAR</t>
  </si>
  <si>
    <t>15A05856</t>
  </si>
  <si>
    <t>FTB box</t>
  </si>
  <si>
    <t>No Data after August 9 2020</t>
  </si>
  <si>
    <t>inav</t>
  </si>
  <si>
    <t>Coveñas</t>
  </si>
  <si>
    <t>cove</t>
  </si>
  <si>
    <t>Puerto Estrella</t>
  </si>
  <si>
    <t>estr</t>
  </si>
  <si>
    <t>Limón</t>
  </si>
  <si>
    <t>limon</t>
  </si>
  <si>
    <t>limn</t>
  </si>
  <si>
    <t>Costa Rica</t>
  </si>
  <si>
    <t>RONMAC; Upgraded in 2010 NOAA/UHSLC/PRSN</t>
  </si>
  <si>
    <t>354011DE</t>
  </si>
  <si>
    <t>2009-2018</t>
  </si>
  <si>
    <t>Cabo Cruz</t>
  </si>
  <si>
    <t>Cuba</t>
  </si>
  <si>
    <t>Oficina Nacional de Hidrografía y Geodesia</t>
  </si>
  <si>
    <t>Cabo San Antonio - Morros de Piedra</t>
  </si>
  <si>
    <t>Gibara</t>
  </si>
  <si>
    <t>1958-1982</t>
  </si>
  <si>
    <t>Isabela de Sagua</t>
  </si>
  <si>
    <t>Manzanillo</t>
  </si>
  <si>
    <t>Guantanamo</t>
  </si>
  <si>
    <t>Gap</t>
  </si>
  <si>
    <t>National Ocean Service</t>
  </si>
  <si>
    <t>1995-1997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</si>
  <si>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</si>
  <si>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</si>
  <si>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</si>
  <si>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</si>
  <si>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</si>
  <si>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</si>
  <si>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</si>
  <si>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</si>
  <si>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</si>
  <si>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</si>
  <si>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</si>
  <si>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</si>
  <si>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</si>
  <si>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</si>
  <si>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</si>
  <si>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</si>
  <si>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</si>
  <si>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</si>
  <si>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</si>
  <si>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</si>
  <si>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Meteorological Dept. Curacao/UHSLC/PRSN</t>
  </si>
  <si>
    <t>2013-2018</t>
  </si>
  <si>
    <t>rad2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</si>
  <si>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</si>
  <si>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</si>
  <si>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</si>
  <si>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</si>
  <si>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</si>
  <si>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</si>
  <si>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</si>
  <si>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</si>
  <si>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</si>
  <si>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</si>
  <si>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2011-2015</t>
  </si>
  <si>
    <t>ptmd2</t>
  </si>
  <si>
    <t>ptmd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</si>
  <si>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</si>
  <si>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</si>
  <si>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</si>
  <si>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</si>
  <si>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</si>
  <si>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</si>
  <si>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</si>
  <si>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</si>
  <si>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</si>
  <si>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</si>
  <si>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</t>
  </si>
  <si>
    <t>sdrd</t>
  </si>
  <si>
    <t>3341059E</t>
  </si>
  <si>
    <t>Puerto Plata</t>
  </si>
  <si>
    <t>ptpl</t>
  </si>
  <si>
    <t>ppla</t>
  </si>
  <si>
    <t>UHSLC/PRSN/ONAMET</t>
  </si>
  <si>
    <t>2010-2017</t>
  </si>
  <si>
    <t>Punta Cana</t>
  </si>
  <si>
    <t>ptca</t>
  </si>
  <si>
    <t>pcan</t>
  </si>
  <si>
    <t>354041A2</t>
  </si>
  <si>
    <t>2010-2018</t>
  </si>
  <si>
    <t>No Data after June 6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</si>
  <si>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</si>
  <si>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</si>
  <si>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</si>
  <si>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</si>
  <si>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</si>
  <si>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</si>
  <si>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</si>
  <si>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</si>
  <si>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</si>
  <si>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</si>
  <si>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</si>
  <si>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</si>
  <si>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1989-2018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</si>
  <si>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</si>
  <si>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</si>
  <si>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</si>
  <si>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</si>
  <si>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</si>
  <si>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</si>
  <si>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</si>
  <si>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</si>
  <si>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2011-2018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</si>
  <si>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</si>
  <si>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</si>
  <si>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</si>
  <si>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</si>
  <si>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</si>
  <si>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</si>
  <si>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</si>
  <si>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</si>
  <si>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</si>
  <si>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</si>
  <si>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</si>
  <si>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</si>
  <si>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</si>
  <si>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</si>
  <si>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</si>
  <si>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</si>
  <si>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</si>
  <si>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</si>
  <si>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</si>
  <si>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</si>
  <si>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</si>
  <si>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</si>
  <si>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</si>
  <si>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</si>
  <si>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</si>
  <si>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dgul</t>
  </si>
  <si>
    <t>Gulf of Mexico</t>
  </si>
  <si>
    <t>DART 42408</t>
  </si>
  <si>
    <t>Desestablished. Replaced by DART 42409</t>
  </si>
  <si>
    <t>DART 42429</t>
  </si>
  <si>
    <t>No DATA since 2013</t>
  </si>
  <si>
    <t>Recovered on 07/15/2013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</si>
  <si>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</si>
  <si>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</si>
  <si>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</si>
  <si>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</si>
  <si>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</si>
  <si>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</si>
  <si>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</si>
  <si>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</si>
  <si>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</si>
  <si>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</si>
  <si>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</si>
  <si>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</si>
  <si>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</si>
  <si>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</si>
  <si>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</si>
  <si>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</si>
  <si>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</si>
  <si>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</si>
  <si>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</si>
  <si>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</si>
  <si>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</si>
  <si>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</si>
  <si>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</si>
  <si>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</si>
  <si>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</si>
  <si>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</si>
  <si>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</si>
  <si>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</si>
  <si>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</si>
  <si>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</si>
  <si>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</si>
  <si>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</si>
  <si>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</si>
  <si>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</si>
  <si>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</si>
  <si>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</si>
  <si>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</si>
  <si>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</si>
  <si>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</si>
  <si>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</si>
  <si>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</si>
  <si>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</si>
  <si>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</si>
  <si>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2001-2002</t>
  </si>
  <si>
    <t>Puerto De Castilla, Trujillo</t>
  </si>
  <si>
    <t>50C473FE</t>
  </si>
  <si>
    <t>1955-1967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</si>
  <si>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</si>
  <si>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</si>
  <si>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</si>
  <si>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</si>
  <si>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</si>
  <si>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</si>
  <si>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</si>
  <si>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</si>
  <si>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</si>
  <si>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</si>
  <si>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</si>
  <si>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</si>
  <si>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</si>
  <si>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</si>
  <si>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</si>
  <si>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</si>
  <si>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1995-1996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</si>
  <si>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</si>
  <si>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</si>
  <si>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</si>
  <si>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</si>
  <si>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</si>
  <si>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</si>
  <si>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</si>
  <si>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</si>
  <si>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1965-1971</t>
  </si>
  <si>
    <t>No data after March 19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</si>
  <si>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</si>
  <si>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</si>
  <si>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</si>
  <si>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</si>
  <si>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</si>
  <si>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</si>
  <si>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</si>
  <si>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</si>
  <si>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</si>
  <si>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</si>
  <si>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</si>
  <si>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ftfr</t>
  </si>
  <si>
    <t>Martinique</t>
  </si>
  <si>
    <t>SHOM, RONIM, Meteo-France</t>
  </si>
  <si>
    <t>FR126</t>
  </si>
  <si>
    <t xml:space="preserve">Le Precheur Harbour </t>
  </si>
  <si>
    <t>prec</t>
  </si>
  <si>
    <t>local authorities</t>
  </si>
  <si>
    <t>12A011E0</t>
  </si>
  <si>
    <t>SOMR10</t>
  </si>
  <si>
    <t>Temporary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</si>
  <si>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</si>
  <si>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</si>
  <si>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</si>
  <si>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</si>
  <si>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</si>
  <si>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</si>
  <si>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</si>
  <si>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</si>
  <si>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Unkown</t>
  </si>
  <si>
    <t>UNAM</t>
  </si>
  <si>
    <t>Celestun</t>
  </si>
  <si>
    <t>clst</t>
  </si>
  <si>
    <t>2010-2011</t>
  </si>
  <si>
    <t>Ciudad del Carmen</t>
  </si>
  <si>
    <t>ccar</t>
  </si>
  <si>
    <t>1957-1979</t>
  </si>
  <si>
    <t>Lerma Campeche</t>
  </si>
  <si>
    <t>camt</t>
  </si>
  <si>
    <t>Frontera</t>
  </si>
  <si>
    <t>frtr</t>
  </si>
  <si>
    <t>Isla Mujeres</t>
  </si>
  <si>
    <t>imuj</t>
  </si>
  <si>
    <t>Sensor not listed in IOC</t>
  </si>
  <si>
    <t>Progreso</t>
  </si>
  <si>
    <t>prog/prog2</t>
  </si>
  <si>
    <t>prog</t>
  </si>
  <si>
    <t>SOMX10</t>
  </si>
  <si>
    <t>2012-2013</t>
  </si>
  <si>
    <t>Puerto Morelos, Q. R.</t>
  </si>
  <si>
    <t>pumo</t>
  </si>
  <si>
    <t>UNAM/UNAVCO</t>
  </si>
  <si>
    <t>010F1446</t>
  </si>
  <si>
    <t>2007-2013</t>
  </si>
  <si>
    <t>pumo2</t>
  </si>
  <si>
    <t>pum2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</si>
  <si>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</si>
  <si>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</si>
  <si>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</si>
  <si>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</si>
  <si>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</si>
  <si>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</si>
  <si>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</si>
  <si>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</si>
  <si>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2011-2013</t>
  </si>
  <si>
    <t>Veracruz</t>
  </si>
  <si>
    <t>vera</t>
  </si>
  <si>
    <t>0102A4AE</t>
  </si>
  <si>
    <t>1985-2012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</si>
  <si>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</si>
  <si>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</si>
  <si>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</si>
  <si>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</si>
  <si>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</si>
  <si>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</si>
  <si>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</si>
  <si>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</si>
  <si>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</si>
  <si>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</si>
  <si>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</si>
  <si>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</si>
  <si>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</si>
  <si>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</si>
  <si>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</si>
  <si>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</si>
  <si>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</si>
  <si>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</si>
  <si>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</si>
  <si>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</si>
  <si>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</si>
  <si>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</si>
  <si>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</si>
  <si>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No Data after August 10</t>
  </si>
  <si>
    <t xml:space="preserve">No Data after August 10 </t>
  </si>
  <si>
    <t>Sensor malfunction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</si>
  <si>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</si>
  <si>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</si>
  <si>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</si>
  <si>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</si>
  <si>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</si>
  <si>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</si>
  <si>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</si>
  <si>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</si>
  <si>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</si>
  <si>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</si>
  <si>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</si>
  <si>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</si>
  <si>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</si>
  <si>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</si>
  <si>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2006-2012</t>
  </si>
  <si>
    <t>Station was destroyed by hurricane Maria, in Sep-Oct 2017. Any data after 2017 is not from this station. The DCP_ID has been re-used for another station by NOAA (8766503 Rollover Bayou, LA)</t>
  </si>
  <si>
    <t>Arecibo</t>
  </si>
  <si>
    <t>arac</t>
  </si>
  <si>
    <t>arec</t>
  </si>
  <si>
    <t>PRSN</t>
  </si>
  <si>
    <t>3366454E</t>
  </si>
  <si>
    <t>2008-2017</t>
  </si>
  <si>
    <t>aracS</t>
  </si>
  <si>
    <t>Culebra Island</t>
  </si>
  <si>
    <t>cule</t>
  </si>
  <si>
    <t>335CB2E8</t>
  </si>
  <si>
    <t>2005-2018</t>
  </si>
  <si>
    <t>cule2</t>
  </si>
  <si>
    <t>Fajardo</t>
  </si>
  <si>
    <t>faja</t>
  </si>
  <si>
    <t>3366C35A</t>
  </si>
  <si>
    <t>In Test</t>
  </si>
  <si>
    <t>Isabel II,  Vieques</t>
  </si>
  <si>
    <t>isab</t>
  </si>
  <si>
    <t>viqu</t>
  </si>
  <si>
    <t>3366D02C</t>
  </si>
  <si>
    <t>2009-2017</t>
  </si>
  <si>
    <t>La Esperanza, Vieques</t>
  </si>
  <si>
    <t>vieq</t>
  </si>
  <si>
    <t>335CC478</t>
  </si>
  <si>
    <t>Magueyes Island</t>
  </si>
  <si>
    <t>magi</t>
  </si>
  <si>
    <t>3364E042</t>
  </si>
  <si>
    <t>1954-2018</t>
  </si>
  <si>
    <t>magi2</t>
  </si>
  <si>
    <t>Mayagüez</t>
  </si>
  <si>
    <t>maya</t>
  </si>
  <si>
    <t>336633DE</t>
  </si>
  <si>
    <t>2008-2018</t>
  </si>
  <si>
    <t>Mona Island</t>
  </si>
  <si>
    <t xml:space="preserve">mona </t>
  </si>
  <si>
    <t>mona</t>
  </si>
  <si>
    <t>3365E2B8</t>
  </si>
  <si>
    <t>2006-2018</t>
  </si>
  <si>
    <t>San Juan</t>
  </si>
  <si>
    <t>sanj</t>
  </si>
  <si>
    <t>335CA19E</t>
  </si>
  <si>
    <t>1977-2018</t>
  </si>
  <si>
    <t>sanj2</t>
  </si>
  <si>
    <t>Yabucoa</t>
  </si>
  <si>
    <t>yabu</t>
  </si>
  <si>
    <t>3366B5CA</t>
  </si>
  <si>
    <t>Peñuelas</t>
  </si>
  <si>
    <t>penu</t>
  </si>
  <si>
    <t>3366A6BC</t>
  </si>
  <si>
    <t>2001-2005</t>
  </si>
  <si>
    <t>In 2018-2019, this station was removed and relocated to Caja de Muertos Island, using the same DCP_ID 3366A6BC (camu). Any data after that date is not from this station.</t>
  </si>
  <si>
    <t>Caja de Muertos</t>
  </si>
  <si>
    <t>camu</t>
  </si>
  <si>
    <t>DART 41421</t>
  </si>
  <si>
    <t>dat3</t>
  </si>
  <si>
    <t>Puerto Rico Trench East - North St Thomas</t>
  </si>
  <si>
    <t>DART  41420</t>
  </si>
  <si>
    <t>dstl</t>
  </si>
  <si>
    <t>Puerto Rico Trench West - North Santo Domingo</t>
  </si>
  <si>
    <t>As of 09/05/21, the buoy at station 41420 has gone adrift and has ran aground on 12/20/21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</si>
  <si>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</si>
  <si>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</si>
  <si>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</si>
  <si>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</si>
  <si>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</si>
  <si>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</si>
  <si>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</si>
  <si>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</si>
  <si>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</si>
  <si>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</si>
  <si>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</si>
  <si>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</si>
  <si>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</si>
  <si>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</si>
  <si>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</si>
  <si>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</si>
  <si>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</si>
  <si>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</si>
  <si>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</si>
  <si>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</si>
  <si>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</si>
  <si>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</si>
  <si>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</si>
  <si>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</si>
  <si>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</si>
  <si>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</si>
  <si>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</si>
  <si>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</si>
  <si>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</si>
  <si>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</si>
  <si>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</si>
  <si>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</si>
  <si>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</si>
  <si>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</si>
  <si>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</si>
  <si>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</si>
  <si>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</si>
  <si>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</si>
  <si>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</si>
  <si>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</si>
  <si>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</si>
  <si>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</si>
  <si>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</si>
  <si>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</si>
  <si>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</si>
  <si>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</si>
  <si>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1987-1996</t>
  </si>
  <si>
    <t>Port Of Spain</t>
  </si>
  <si>
    <t>ptsp</t>
  </si>
  <si>
    <t>Trinidad and Tobago Hydrographic Unit, CPACC/MACC</t>
  </si>
  <si>
    <t>A9C000B6 (Hydrographic Unit); 1402F47C (CPACC/MACC, Not Transmitting)</t>
  </si>
  <si>
    <t>1984-1995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</si>
  <si>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</si>
  <si>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</si>
  <si>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</si>
  <si>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</si>
  <si>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</si>
  <si>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</si>
  <si>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</si>
  <si>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</si>
  <si>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</si>
  <si>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</si>
  <si>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</si>
  <si>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tcgt</t>
  </si>
  <si>
    <t>Turks and Caicos</t>
  </si>
  <si>
    <t>C2D00462</t>
  </si>
  <si>
    <t>tuca 1992-1992</t>
  </si>
  <si>
    <t>Replaced tuca as of January 20, 2022</t>
  </si>
  <si>
    <t>Sapodilla Bay, Providenciales</t>
  </si>
  <si>
    <t>tcsb</t>
  </si>
  <si>
    <t>Charlotte Amalie, St. Thomas</t>
  </si>
  <si>
    <t>amal</t>
  </si>
  <si>
    <t>USVI</t>
  </si>
  <si>
    <t>3364A348</t>
  </si>
  <si>
    <t>1978-2018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</si>
  <si>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</si>
  <si>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</si>
  <si>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</si>
  <si>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</si>
  <si>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</si>
  <si>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</si>
  <si>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</si>
  <si>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</si>
  <si>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</si>
  <si>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</si>
  <si>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</si>
  <si>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</si>
  <si>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1982-2018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</si>
  <si>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</si>
  <si>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</si>
  <si>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</si>
  <si>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</si>
  <si>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</si>
  <si>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</si>
  <si>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1985-1994</t>
  </si>
  <si>
    <t>Station Code (IOC - PTWC)</t>
  </si>
  <si>
    <t>aqu/prs</t>
  </si>
  <si>
    <t>SONU10</t>
  </si>
  <si>
    <t xml:space="preserve">Contributing RTX </t>
  </si>
  <si>
    <t xml:space="preserve">geor </t>
  </si>
  <si>
    <t>UNESCO/Hazard Management Cayman Islands</t>
  </si>
  <si>
    <t>1320048C</t>
  </si>
  <si>
    <t>SOGC10</t>
  </si>
  <si>
    <t>limon / limn</t>
  </si>
  <si>
    <t>sdom / sdrd</t>
  </si>
  <si>
    <t>ptpl / ppla</t>
  </si>
  <si>
    <t>ptca / pcan</t>
  </si>
  <si>
    <t>prs /swl</t>
  </si>
  <si>
    <t>rad/rwl</t>
  </si>
  <si>
    <t>Isla Clarion</t>
  </si>
  <si>
    <t>iclr</t>
  </si>
  <si>
    <t>CTWP</t>
  </si>
  <si>
    <t>FB03E75A</t>
  </si>
  <si>
    <t>pumo2 / pum</t>
  </si>
  <si>
    <t>isab/viqu</t>
  </si>
  <si>
    <t>vieq2</t>
  </si>
  <si>
    <t>mona2</t>
  </si>
  <si>
    <t>wls</t>
  </si>
  <si>
    <t>pws/pwl</t>
  </si>
  <si>
    <t>prs /pr</t>
  </si>
  <si>
    <t>tuca</t>
  </si>
  <si>
    <t>DDEM - TCI / CTWP</t>
  </si>
  <si>
    <t>amal2</t>
  </si>
  <si>
    <t>Sensor</t>
  </si>
  <si>
    <t>Amount</t>
  </si>
  <si>
    <t>Station Code</t>
  </si>
  <si>
    <t>December</t>
  </si>
  <si>
    <t>PTWC</t>
  </si>
  <si>
    <t>June</t>
  </si>
  <si>
    <t>Bin</t>
  </si>
  <si>
    <t>Frequency</t>
  </si>
  <si>
    <t xml:space="preserve"> %</t>
  </si>
  <si>
    <t>More</t>
  </si>
  <si>
    <t>Blank</t>
  </si>
  <si>
    <t>Total</t>
  </si>
  <si>
    <t xml:space="preserve">prec </t>
  </si>
  <si>
    <t>Leyend</t>
  </si>
  <si>
    <t>Symbol</t>
  </si>
  <si>
    <t>Description</t>
  </si>
  <si>
    <t>Station reported cero data</t>
  </si>
  <si>
    <t>Data with gaps</t>
  </si>
  <si>
    <t>Data complete (no gaps)</t>
  </si>
  <si>
    <t>Red</t>
  </si>
  <si>
    <t>Data not reported by the agency</t>
  </si>
  <si>
    <t>Purple</t>
  </si>
  <si>
    <t>Value change from last month</t>
  </si>
  <si>
    <t>Brown</t>
  </si>
  <si>
    <t>Unreliable Data</t>
  </si>
  <si>
    <t xml:space="preserve">Limon Bay </t>
  </si>
  <si>
    <t>(replaced Coco Solo which replaces Portobelo, recomended initially by IAS, given close 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</si>
</sst>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6">
    <font>
      <sz val="11"/>
      <color rgb="FF000000"/>
      <name val="Calibri"/>
      <scheme val="minor"/>
    </font>
    <font>
      <b/>
      <sz val="11"/>
      <color theme="1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Times New Roman"/>
    </font>
    <font>
      <sz val="11"/>
      <color rgb="FF222222"/>
      <name val="Times New Roman"/>
    </font>
    <font>
      <sz val="11"/>
      <color rgb="FF000000"/>
      <name val="Times New Roman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0"/>
      <color rgb="FF222222"/>
      <name val="Arial"/>
    </font>
    <font>
      <u/>
      <sz val="11"/>
      <color theme="10"/>
      <name val="Calibri"/>
    </font>
    <font>
      <u/>
      <sz val="11"/>
      <color theme="10"/>
      <name val="Calibri"/>
    </font>
    <font>
      <strike/>
      <sz val="11"/>
      <color theme="1"/>
      <name val="Times New Roman"/>
    </font>
    <font>
      <u/>
      <sz val="11"/>
      <color rgb="FF000000"/>
      <name val="Times New Roman"/>
    </font>
    <font>
      <u/>
      <sz val="11"/>
      <color theme="10"/>
      <name val="Calibri"/>
    </font>
    <font>
      <sz val="8"/>
      <color theme="1"/>
      <name val="Calibri"/>
    </font>
    <font>
      <sz val="10"/>
      <color rgb="FF000000"/>
      <name val="Calibri"/>
    </font>
    <font>
      <i/>
      <sz val="11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B07BD7"/>
        <bgColor rgb="FFB07BD7"/>
      </patternFill>
    </fill>
    <fill>
      <patternFill patternType="solid">
        <fgColor rgb="FFFFFFFF"/>
        <bgColor rgb="FFFFFFFF"/>
      </patternFill>
    </fill>
    <fill>
      <patternFill patternType="solid">
        <fgColor rgb="FFCD98FA"/>
        <bgColor rgb="FFCD98FA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7F6000"/>
        <bgColor rgb="FF7F6000"/>
      </patternFill>
    </fill>
  </fills>
  <borders count="1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5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theme="5"/>
      </bottom>
      <diagonal/>
    </border>
    <border>
      <left style="medium">
        <color rgb="FF000000"/>
      </left>
      <right style="medium">
        <color rgb="FF000000"/>
      </right>
      <top style="thin">
        <color theme="5"/>
      </top>
      <bottom/>
      <diagonal/>
    </border>
    <border>
      <left style="medium">
        <color rgb="FF000000"/>
      </left>
      <right style="medium">
        <color rgb="FF000000"/>
      </right>
      <top style="thin">
        <color theme="5"/>
      </top>
      <bottom style="thin">
        <color theme="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theme="5"/>
      </top>
      <bottom/>
      <diagonal/>
    </border>
    <border>
      <left/>
      <right style="medium">
        <color rgb="FF000000"/>
      </right>
      <top style="thin">
        <color theme="5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theme="5"/>
      </bottom>
      <diagonal/>
    </border>
    <border>
      <left/>
      <right style="medium">
        <color rgb="FF000000"/>
      </right>
      <top/>
      <bottom style="thin">
        <color theme="5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theme="5"/>
      </top>
      <bottom style="thin">
        <color theme="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5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6">
    <xf numFmtId="0" fontId="0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1" fontId="6" fillId="0" borderId="53" xfId="0" applyNumberFormat="1" applyFont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4" fillId="0" borderId="55" xfId="0" applyFont="1" applyBorder="1"/>
    <xf numFmtId="0" fontId="8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5" fontId="10" fillId="0" borderId="55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2" xfId="0" applyFont="1" applyBorder="1"/>
    <xf numFmtId="0" fontId="8" fillId="5" borderId="52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vertical="center" wrapText="1"/>
    </xf>
    <xf numFmtId="0" fontId="10" fillId="6" borderId="6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 wrapText="1"/>
    </xf>
    <xf numFmtId="164" fontId="10" fillId="0" borderId="52" xfId="0" applyNumberFormat="1" applyFont="1" applyBorder="1" applyAlignment="1">
      <alignment horizontal="center" vertical="center"/>
    </xf>
    <xf numFmtId="0" fontId="6" fillId="0" borderId="52" xfId="0" applyFont="1" applyBorder="1"/>
    <xf numFmtId="0" fontId="10" fillId="6" borderId="62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164" fontId="10" fillId="0" borderId="51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165" fontId="10" fillId="0" borderId="58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wrapText="1"/>
    </xf>
    <xf numFmtId="1" fontId="6" fillId="0" borderId="0" xfId="0" applyNumberFormat="1" applyFont="1" applyAlignment="1">
      <alignment horizontal="center" vertical="center"/>
    </xf>
    <xf numFmtId="0" fontId="10" fillId="8" borderId="55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10" fillId="6" borderId="67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4" fillId="0" borderId="45" xfId="0" applyFont="1" applyBorder="1"/>
    <xf numFmtId="0" fontId="10" fillId="0" borderId="58" xfId="0" applyFont="1" applyBorder="1" applyAlignment="1">
      <alignment horizontal="center" vertical="center" wrapText="1"/>
    </xf>
    <xf numFmtId="0" fontId="6" fillId="0" borderId="0" xfId="0" applyFont="1"/>
    <xf numFmtId="0" fontId="4" fillId="0" borderId="17" xfId="0" applyFont="1" applyBorder="1"/>
    <xf numFmtId="0" fontId="4" fillId="0" borderId="39" xfId="0" applyFont="1" applyBorder="1"/>
    <xf numFmtId="0" fontId="10" fillId="6" borderId="63" xfId="0" applyFont="1" applyFill="1" applyBorder="1" applyAlignment="1">
      <alignment horizontal="center" vertical="center"/>
    </xf>
    <xf numFmtId="1" fontId="6" fillId="0" borderId="69" xfId="0" applyNumberFormat="1" applyFont="1" applyBorder="1" applyAlignment="1">
      <alignment horizontal="center" vertical="center"/>
    </xf>
    <xf numFmtId="0" fontId="6" fillId="6" borderId="63" xfId="0" applyFont="1" applyFill="1" applyBorder="1" applyAlignment="1">
      <alignment vertical="center"/>
    </xf>
    <xf numFmtId="0" fontId="6" fillId="6" borderId="67" xfId="0" applyFont="1" applyFill="1" applyBorder="1" applyAlignment="1">
      <alignment vertical="center"/>
    </xf>
    <xf numFmtId="1" fontId="6" fillId="0" borderId="37" xfId="0" applyNumberFormat="1" applyFont="1" applyBorder="1" applyAlignment="1">
      <alignment horizontal="center" vertical="center"/>
    </xf>
    <xf numFmtId="0" fontId="6" fillId="6" borderId="75" xfId="0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52" xfId="0" applyFont="1" applyBorder="1" applyAlignment="1">
      <alignment vertical="center"/>
    </xf>
    <xf numFmtId="1" fontId="6" fillId="0" borderId="18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/>
    </xf>
    <xf numFmtId="0" fontId="10" fillId="0" borderId="55" xfId="0" applyFont="1" applyBorder="1" applyAlignment="1">
      <alignment vertical="center" wrapText="1"/>
    </xf>
    <xf numFmtId="0" fontId="6" fillId="0" borderId="55" xfId="0" applyFont="1" applyBorder="1"/>
    <xf numFmtId="0" fontId="10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" fontId="6" fillId="0" borderId="8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vertical="center" wrapText="1"/>
    </xf>
    <xf numFmtId="164" fontId="8" fillId="0" borderId="52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7" borderId="52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11" fontId="8" fillId="0" borderId="52" xfId="0" applyNumberFormat="1" applyFont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1" fontId="6" fillId="6" borderId="81" xfId="0" applyNumberFormat="1" applyFont="1" applyFill="1" applyBorder="1" applyAlignment="1">
      <alignment horizontal="center" vertical="center"/>
    </xf>
    <xf numFmtId="1" fontId="6" fillId="10" borderId="47" xfId="0" applyNumberFormat="1" applyFont="1" applyFill="1" applyBorder="1" applyAlignment="1">
      <alignment horizontal="center" vertical="center"/>
    </xf>
    <xf numFmtId="0" fontId="21" fillId="0" borderId="55" xfId="0" applyFont="1" applyBorder="1" applyAlignment="1">
      <alignment wrapText="1"/>
    </xf>
    <xf numFmtId="0" fontId="21" fillId="0" borderId="55" xfId="0" applyFont="1" applyBorder="1"/>
    <xf numFmtId="0" fontId="6" fillId="0" borderId="0" xfId="0" applyFont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6" fillId="9" borderId="55" xfId="0" applyFont="1" applyFill="1" applyBorder="1" applyAlignment="1">
      <alignment horizontal="center" vertical="center"/>
    </xf>
    <xf numFmtId="0" fontId="8" fillId="5" borderId="82" xfId="0" applyFont="1" applyFill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2" xfId="0" applyFont="1" applyBorder="1" applyAlignment="1">
      <alignment vertical="center" wrapText="1"/>
    </xf>
    <xf numFmtId="164" fontId="10" fillId="0" borderId="82" xfId="0" applyNumberFormat="1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6" fillId="6" borderId="83" xfId="0" applyFont="1" applyFill="1" applyBorder="1" applyAlignment="1">
      <alignment horizontal="center" vertical="center"/>
    </xf>
    <xf numFmtId="0" fontId="6" fillId="6" borderId="84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horizontal="center" vertical="center"/>
    </xf>
    <xf numFmtId="165" fontId="10" fillId="0" borderId="8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6" fillId="0" borderId="84" xfId="0" applyFont="1" applyBorder="1"/>
    <xf numFmtId="0" fontId="3" fillId="4" borderId="48" xfId="0" applyFont="1" applyFill="1" applyBorder="1" applyAlignment="1">
      <alignment vertical="center"/>
    </xf>
    <xf numFmtId="0" fontId="3" fillId="4" borderId="86" xfId="0" applyFont="1" applyFill="1" applyBorder="1" applyAlignment="1">
      <alignment vertical="center" wrapText="1"/>
    </xf>
    <xf numFmtId="0" fontId="3" fillId="4" borderId="87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88" xfId="0" applyFont="1" applyFill="1" applyBorder="1" applyAlignment="1">
      <alignment vertical="center" wrapText="1"/>
    </xf>
    <xf numFmtId="0" fontId="3" fillId="4" borderId="89" xfId="0" applyFont="1" applyFill="1" applyBorder="1" applyAlignment="1">
      <alignment vertical="center" wrapText="1"/>
    </xf>
    <xf numFmtId="0" fontId="8" fillId="5" borderId="90" xfId="0" applyFont="1" applyFill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4" fillId="0" borderId="95" xfId="0" applyFont="1" applyBorder="1"/>
    <xf numFmtId="0" fontId="4" fillId="0" borderId="96" xfId="0" applyFont="1" applyBorder="1"/>
    <xf numFmtId="0" fontId="8" fillId="0" borderId="97" xfId="0" applyFont="1" applyBorder="1" applyAlignment="1">
      <alignment horizontal="center" vertical="center" wrapText="1"/>
    </xf>
    <xf numFmtId="0" fontId="3" fillId="6" borderId="67" xfId="0" applyFont="1" applyFill="1" applyBorder="1" applyAlignment="1">
      <alignment horizontal="center" vertical="center"/>
    </xf>
    <xf numFmtId="0" fontId="4" fillId="0" borderId="92" xfId="0" applyFont="1" applyBorder="1"/>
    <xf numFmtId="0" fontId="10" fillId="0" borderId="95" xfId="0" applyFont="1" applyBorder="1" applyAlignment="1">
      <alignment horizontal="center" vertical="center" wrapText="1"/>
    </xf>
    <xf numFmtId="0" fontId="8" fillId="5" borderId="98" xfId="0" applyFont="1" applyFill="1" applyBorder="1" applyAlignment="1">
      <alignment horizontal="center" vertical="center" wrapText="1"/>
    </xf>
    <xf numFmtId="0" fontId="8" fillId="8" borderId="99" xfId="0" applyFont="1" applyFill="1" applyBorder="1" applyAlignment="1">
      <alignment horizontal="center" vertical="center" wrapText="1"/>
    </xf>
    <xf numFmtId="0" fontId="8" fillId="8" borderId="100" xfId="0" applyFont="1" applyFill="1" applyBorder="1" applyAlignment="1">
      <alignment vertical="center" wrapText="1"/>
    </xf>
    <xf numFmtId="0" fontId="3" fillId="6" borderId="63" xfId="0" applyFont="1" applyFill="1" applyBorder="1" applyAlignment="1">
      <alignment horizontal="center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4" fillId="0" borderId="0" xfId="0" applyFont="1"/>
    <xf numFmtId="0" fontId="8" fillId="5" borderId="104" xfId="0" applyFont="1" applyFill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8" borderId="97" xfId="0" applyFont="1" applyFill="1" applyBorder="1" applyAlignment="1">
      <alignment horizontal="center" vertical="center" wrapText="1"/>
    </xf>
    <xf numFmtId="0" fontId="8" fillId="8" borderId="107" xfId="0" applyFont="1" applyFill="1" applyBorder="1" applyAlignment="1">
      <alignment horizontal="center" vertical="center" wrapText="1"/>
    </xf>
    <xf numFmtId="0" fontId="8" fillId="8" borderId="100" xfId="0" applyFont="1" applyFill="1" applyBorder="1" applyAlignment="1">
      <alignment horizontal="center" vertical="center" wrapText="1"/>
    </xf>
    <xf numFmtId="0" fontId="8" fillId="8" borderId="98" xfId="0" applyFont="1" applyFill="1" applyBorder="1" applyAlignment="1">
      <alignment horizontal="center" vertical="center" wrapText="1"/>
    </xf>
    <xf numFmtId="0" fontId="4" fillId="0" borderId="108" xfId="0" applyFont="1" applyBorder="1"/>
    <xf numFmtId="0" fontId="8" fillId="8" borderId="109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 wrapText="1"/>
    </xf>
    <xf numFmtId="0" fontId="4" fillId="0" borderId="110" xfId="0" applyFont="1" applyBorder="1"/>
    <xf numFmtId="0" fontId="4" fillId="0" borderId="91" xfId="0" applyFont="1" applyBorder="1"/>
    <xf numFmtId="0" fontId="3" fillId="11" borderId="56" xfId="0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horizontal="center" vertical="center"/>
    </xf>
    <xf numFmtId="0" fontId="10" fillId="8" borderId="99" xfId="0" applyFont="1" applyFill="1" applyBorder="1" applyAlignment="1">
      <alignment horizontal="center" vertical="center" wrapText="1"/>
    </xf>
    <xf numFmtId="0" fontId="10" fillId="8" borderId="97" xfId="0" applyFont="1" applyFill="1" applyBorder="1" applyAlignment="1">
      <alignment horizontal="center" vertical="center" wrapText="1"/>
    </xf>
    <xf numFmtId="0" fontId="10" fillId="8" borderId="111" xfId="0" applyFont="1" applyFill="1" applyBorder="1" applyAlignment="1">
      <alignment horizontal="center" vertical="center" wrapText="1"/>
    </xf>
    <xf numFmtId="0" fontId="8" fillId="8" borderId="111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4" fillId="0" borderId="113" xfId="0" applyFont="1" applyBorder="1"/>
    <xf numFmtId="0" fontId="8" fillId="8" borderId="114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4" fillId="0" borderId="115" xfId="0" applyFont="1" applyBorder="1"/>
    <xf numFmtId="0" fontId="8" fillId="0" borderId="102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 wrapText="1"/>
    </xf>
    <xf numFmtId="0" fontId="8" fillId="0" borderId="102" xfId="0" applyFont="1" applyBorder="1" applyAlignment="1">
      <alignment vertical="center" wrapText="1"/>
    </xf>
    <xf numFmtId="0" fontId="10" fillId="0" borderId="102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8" borderId="100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8" fillId="8" borderId="116" xfId="0" applyFont="1" applyFill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18" fillId="8" borderId="97" xfId="0" applyFont="1" applyFill="1" applyBorder="1" applyAlignment="1">
      <alignment horizontal="center" vertical="center" wrapText="1"/>
    </xf>
    <xf numFmtId="0" fontId="3" fillId="6" borderId="117" xfId="0" applyFont="1" applyFill="1" applyBorder="1" applyAlignment="1">
      <alignment horizontal="center" vertical="center"/>
    </xf>
    <xf numFmtId="0" fontId="4" fillId="0" borderId="41" xfId="0" applyFont="1" applyBorder="1"/>
    <xf numFmtId="0" fontId="10" fillId="0" borderId="113" xfId="0" applyFont="1" applyBorder="1" applyAlignment="1">
      <alignment horizontal="center" vertical="center" wrapText="1"/>
    </xf>
    <xf numFmtId="0" fontId="3" fillId="11" borderId="117" xfId="0" applyFont="1" applyFill="1" applyBorder="1" applyAlignment="1">
      <alignment horizontal="center" vertical="center"/>
    </xf>
    <xf numFmtId="0" fontId="4" fillId="11" borderId="118" xfId="0" applyFont="1" applyFill="1" applyBorder="1"/>
    <xf numFmtId="0" fontId="3" fillId="6" borderId="47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8" fillId="0" borderId="119" xfId="0" applyFont="1" applyBorder="1" applyAlignment="1">
      <alignment horizontal="center" vertical="center" wrapText="1"/>
    </xf>
    <xf numFmtId="0" fontId="4" fillId="0" borderId="120" xfId="0" applyFont="1" applyBorder="1"/>
    <xf numFmtId="0" fontId="3" fillId="6" borderId="118" xfId="0" applyFont="1" applyFill="1" applyBorder="1" applyAlignment="1">
      <alignment horizontal="center" vertical="center"/>
    </xf>
    <xf numFmtId="49" fontId="10" fillId="0" borderId="97" xfId="0" applyNumberFormat="1" applyFont="1" applyBorder="1" applyAlignment="1">
      <alignment horizontal="center" vertical="center"/>
    </xf>
    <xf numFmtId="49" fontId="10" fillId="8" borderId="97" xfId="0" applyNumberFormat="1" applyFont="1" applyFill="1" applyBorder="1" applyAlignment="1">
      <alignment horizontal="center" vertical="center"/>
    </xf>
    <xf numFmtId="0" fontId="8" fillId="5" borderId="109" xfId="0" applyFont="1" applyFill="1" applyBorder="1" applyAlignment="1">
      <alignment horizontal="center" vertical="center" wrapText="1"/>
    </xf>
    <xf numFmtId="0" fontId="10" fillId="11" borderId="12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wrapText="1"/>
    </xf>
    <xf numFmtId="0" fontId="10" fillId="5" borderId="104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8" fillId="11" borderId="111" xfId="0" applyFont="1" applyFill="1" applyBorder="1" applyAlignment="1">
      <alignment horizontal="center" vertical="center" wrapText="1"/>
    </xf>
    <xf numFmtId="0" fontId="8" fillId="11" borderId="97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/>
    </xf>
    <xf numFmtId="0" fontId="4" fillId="0" borderId="122" xfId="0" applyFont="1" applyBorder="1"/>
    <xf numFmtId="0" fontId="8" fillId="11" borderId="121" xfId="0" applyFont="1" applyFill="1" applyBorder="1" applyAlignment="1">
      <alignment horizontal="center" vertical="center" wrapText="1"/>
    </xf>
    <xf numFmtId="0" fontId="8" fillId="11" borderId="99" xfId="0" applyFont="1" applyFill="1" applyBorder="1" applyAlignment="1">
      <alignment horizontal="center" vertical="center" wrapText="1"/>
    </xf>
    <xf numFmtId="0" fontId="10" fillId="11" borderId="81" xfId="0" applyFont="1" applyFill="1" applyBorder="1" applyAlignment="1">
      <alignment horizontal="center" vertical="center" wrapText="1"/>
    </xf>
    <xf numFmtId="0" fontId="8" fillId="11" borderId="10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11" borderId="63" xfId="0" applyFont="1" applyFill="1" applyBorder="1" applyAlignment="1">
      <alignment horizontal="center" vertical="center"/>
    </xf>
    <xf numFmtId="11" fontId="8" fillId="0" borderId="97" xfId="0" applyNumberFormat="1" applyFont="1" applyBorder="1" applyAlignment="1">
      <alignment horizontal="center" vertical="center" wrapText="1"/>
    </xf>
    <xf numFmtId="49" fontId="8" fillId="0" borderId="102" xfId="0" applyNumberFormat="1" applyFont="1" applyBorder="1" applyAlignment="1">
      <alignment horizontal="center" vertical="center" wrapText="1"/>
    </xf>
    <xf numFmtId="0" fontId="6" fillId="0" borderId="123" xfId="0" applyFont="1" applyBorder="1"/>
    <xf numFmtId="0" fontId="6" fillId="0" borderId="124" xfId="0" applyFont="1" applyBorder="1"/>
    <xf numFmtId="0" fontId="6" fillId="0" borderId="125" xfId="0" applyFont="1" applyBorder="1"/>
    <xf numFmtId="0" fontId="3" fillId="11" borderId="81" xfId="0" applyFont="1" applyFill="1" applyBorder="1" applyAlignment="1">
      <alignment horizontal="center" vertical="center" wrapText="1"/>
    </xf>
    <xf numFmtId="0" fontId="8" fillId="12" borderId="99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/>
    </xf>
    <xf numFmtId="0" fontId="8" fillId="5" borderId="126" xfId="0" applyFont="1" applyFill="1" applyBorder="1" applyAlignment="1">
      <alignment horizontal="center" vertical="center" wrapText="1"/>
    </xf>
    <xf numFmtId="0" fontId="8" fillId="8" borderId="127" xfId="0" applyFont="1" applyFill="1" applyBorder="1" applyAlignment="1">
      <alignment horizontal="center" vertical="center" wrapText="1"/>
    </xf>
    <xf numFmtId="0" fontId="8" fillId="8" borderId="128" xfId="0" applyFont="1" applyFill="1" applyBorder="1" applyAlignment="1">
      <alignment horizontal="center" vertical="center" wrapText="1"/>
    </xf>
    <xf numFmtId="0" fontId="3" fillId="6" borderId="84" xfId="0" applyFont="1" applyFill="1" applyBorder="1" applyAlignment="1">
      <alignment horizontal="center" vertical="center"/>
    </xf>
    <xf numFmtId="0" fontId="8" fillId="8" borderId="129" xfId="0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10" fillId="13" borderId="130" xfId="0" applyFont="1" applyFill="1" applyBorder="1" applyAlignment="1">
      <alignment horizontal="left" vertical="center" wrapText="1"/>
    </xf>
    <xf numFmtId="0" fontId="10" fillId="13" borderId="131" xfId="0" applyFont="1" applyFill="1" applyBorder="1" applyAlignment="1">
      <alignment horizontal="left" vertical="center" wrapText="1"/>
    </xf>
    <xf numFmtId="0" fontId="10" fillId="13" borderId="132" xfId="0" applyFont="1" applyFill="1" applyBorder="1" applyAlignment="1">
      <alignment horizontal="left" vertical="center"/>
    </xf>
    <xf numFmtId="0" fontId="10" fillId="13" borderId="13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9" fontId="6" fillId="0" borderId="0" xfId="0" applyNumberFormat="1" applyFont="1"/>
    <xf numFmtId="0" fontId="2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9" fontId="6" fillId="0" borderId="28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0" fontId="6" fillId="0" borderId="47" xfId="0" applyFont="1" applyBorder="1"/>
    <xf numFmtId="0" fontId="6" fillId="0" borderId="131" xfId="0" applyFont="1" applyBorder="1"/>
    <xf numFmtId="0" fontId="6" fillId="0" borderId="3" xfId="0" applyFont="1" applyBorder="1"/>
    <xf numFmtId="0" fontId="6" fillId="0" borderId="55" xfId="0" applyFont="1" applyBorder="1" applyAlignment="1">
      <alignment horizontal="right"/>
    </xf>
    <xf numFmtId="0" fontId="6" fillId="0" borderId="133" xfId="0" applyFont="1" applyBorder="1"/>
    <xf numFmtId="0" fontId="6" fillId="10" borderId="55" xfId="0" applyFont="1" applyFill="1" applyBorder="1" applyAlignment="1">
      <alignment vertical="center"/>
    </xf>
    <xf numFmtId="0" fontId="6" fillId="0" borderId="133" xfId="0" applyFont="1" applyBorder="1" applyAlignment="1">
      <alignment vertical="center"/>
    </xf>
    <xf numFmtId="0" fontId="6" fillId="11" borderId="55" xfId="0" applyFont="1" applyFill="1" applyBorder="1" applyAlignment="1">
      <alignment vertical="center"/>
    </xf>
    <xf numFmtId="0" fontId="6" fillId="14" borderId="84" xfId="0" applyFont="1" applyFill="1" applyBorder="1" applyAlignment="1">
      <alignment vertical="center"/>
    </xf>
    <xf numFmtId="0" fontId="6" fillId="0" borderId="134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45" xfId="0" applyFont="1" applyBorder="1"/>
    <xf numFmtId="164" fontId="8" fillId="0" borderId="5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0" fontId="3" fillId="7" borderId="51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wrapText="1"/>
    </xf>
    <xf numFmtId="0" fontId="16" fillId="0" borderId="51" xfId="0" applyFont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/>
    </xf>
    <xf numFmtId="0" fontId="2" fillId="0" borderId="39" xfId="0" applyFont="1" applyBorder="1"/>
    <xf numFmtId="165" fontId="10" fillId="0" borderId="58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164" fontId="8" fillId="0" borderId="51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wrapText="1"/>
    </xf>
    <xf numFmtId="0" fontId="10" fillId="7" borderId="70" xfId="0" applyFont="1" applyFill="1" applyBorder="1" applyAlignment="1">
      <alignment horizontal="center" vertical="center"/>
    </xf>
    <xf numFmtId="0" fontId="2" fillId="0" borderId="71" xfId="0" applyFont="1" applyBorder="1"/>
    <xf numFmtId="164" fontId="10" fillId="0" borderId="5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6" borderId="70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76" xfId="0" applyFont="1" applyBorder="1"/>
    <xf numFmtId="0" fontId="6" fillId="6" borderId="58" xfId="0" applyFont="1" applyFill="1" applyBorder="1" applyAlignment="1">
      <alignment horizontal="center" vertical="center"/>
    </xf>
    <xf numFmtId="0" fontId="8" fillId="0" borderId="51" xfId="0" applyFont="1" applyBorder="1" applyAlignment="1">
      <alignment vertical="center" wrapText="1"/>
    </xf>
    <xf numFmtId="0" fontId="6" fillId="0" borderId="5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/>
    </xf>
    <xf numFmtId="0" fontId="3" fillId="9" borderId="51" xfId="0" applyFont="1" applyFill="1" applyBorder="1" applyAlignment="1">
      <alignment horizontal="center" vertical="center"/>
    </xf>
    <xf numFmtId="1" fontId="6" fillId="0" borderId="74" xfId="0" applyNumberFormat="1" applyFont="1" applyBorder="1" applyAlignment="1">
      <alignment horizontal="center" vertical="center"/>
    </xf>
    <xf numFmtId="0" fontId="2" fillId="0" borderId="78" xfId="0" applyFont="1" applyBorder="1"/>
    <xf numFmtId="1" fontId="6" fillId="0" borderId="37" xfId="0" applyNumberFormat="1" applyFont="1" applyBorder="1" applyAlignment="1">
      <alignment horizontal="center" vertical="center"/>
    </xf>
    <xf numFmtId="0" fontId="2" fillId="0" borderId="41" xfId="0" applyFont="1" applyBorder="1"/>
    <xf numFmtId="0" fontId="4" fillId="0" borderId="65" xfId="0" applyFont="1" applyBorder="1" applyAlignment="1">
      <alignment horizontal="center"/>
    </xf>
    <xf numFmtId="0" fontId="2" fillId="0" borderId="66" xfId="0" applyFont="1" applyBorder="1"/>
    <xf numFmtId="0" fontId="8" fillId="5" borderId="51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2" fillId="0" borderId="77" xfId="0" applyFont="1" applyBorder="1"/>
    <xf numFmtId="0" fontId="8" fillId="0" borderId="5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0" borderId="50" xfId="0" applyFont="1" applyBorder="1"/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2" fillId="0" borderId="59" xfId="0" applyFont="1" applyBorder="1"/>
    <xf numFmtId="0" fontId="2" fillId="0" borderId="60" xfId="0" applyFont="1" applyBorder="1"/>
    <xf numFmtId="0" fontId="8" fillId="0" borderId="51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14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7" xfId="0" applyFont="1" applyBorder="1"/>
    <xf numFmtId="0" fontId="2" fillId="0" borderId="28" xfId="0" applyFont="1" applyBorder="1"/>
    <xf numFmtId="0" fontId="1" fillId="4" borderId="9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3" borderId="2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43" xfId="0" applyFont="1" applyBorder="1"/>
    <xf numFmtId="0" fontId="5" fillId="4" borderId="9" xfId="0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40" xfId="0" applyFont="1" applyBorder="1"/>
    <xf numFmtId="0" fontId="3" fillId="4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49" fontId="3" fillId="4" borderId="37" xfId="0" applyNumberFormat="1" applyFont="1" applyFill="1" applyBorder="1" applyAlignment="1">
      <alignment horizontal="center" vertical="center" wrapText="1"/>
    </xf>
    <xf numFmtId="49" fontId="3" fillId="4" borderId="38" xfId="0" applyNumberFormat="1" applyFont="1" applyFill="1" applyBorder="1" applyAlignment="1">
      <alignment horizontal="center" vertical="center" wrapText="1"/>
    </xf>
    <xf numFmtId="0" fontId="2" fillId="0" borderId="42" xfId="0" applyFont="1" applyBorder="1"/>
    <xf numFmtId="0" fontId="6" fillId="1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30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EB8-A847-A61B-D2757B547E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EB8-A847-A61B-D2757B547E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EB8-A847-A61B-D2757B547E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EB8-A847-A61B-D2757B547E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0EB8-A847-A61B-D2757B547E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0EB8-A847-A61B-D2757B547EAD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0EB8-A847-A61B-D2757B547EAD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0EB8-A847-A61B-D2757B547EAD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B8-A847-A61B-D2757B547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228600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1876571454" name="Chart 1">
          <a:extLst>
            <a:ext uri="{FF2B5EF4-FFF2-40B4-BE49-F238E27FC236}">
              <a16:creationId xmlns:a16="http://schemas.microsoft.com/office/drawing/2014/main" id="{00000000-0008-0000-0200-00003E35D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oc-sealevelmonitoring.org/station.php?code=sana" TargetMode="External"/><Relationship Id="rId21" Type="http://schemas.openxmlformats.org/officeDocument/2006/relationships/hyperlink" Target="http://www.ioc-sealevelmonitoring.org/station.php?code=tort" TargetMode="External"/><Relationship Id="rId42" Type="http://schemas.openxmlformats.org/officeDocument/2006/relationships/hyperlink" Target="http://www.ioc-sealevelmonitoring.org/station.php?code=ptro" TargetMode="External"/><Relationship Id="rId47" Type="http://schemas.openxmlformats.org/officeDocument/2006/relationships/hyperlink" Target="http://www.ioc-sealevelmonitoring.org/station.php?code=clst" TargetMode="External"/><Relationship Id="rId63" Type="http://schemas.openxmlformats.org/officeDocument/2006/relationships/hyperlink" Target="http://www.ioc-sealevelmonitoring.org/station.php?code=magi2" TargetMode="External"/><Relationship Id="rId68" Type="http://schemas.openxmlformats.org/officeDocument/2006/relationships/hyperlink" Target="http://www.ioc-sealevelmonitoring.org/station.php?code=scar" TargetMode="External"/><Relationship Id="rId7" Type="http://schemas.openxmlformats.org/officeDocument/2006/relationships/hyperlink" Target="http://www.ioc-sealevelmonitoring.org/station.php?code=oran" TargetMode="External"/><Relationship Id="rId71" Type="http://schemas.openxmlformats.org/officeDocument/2006/relationships/hyperlink" Target="http://www.ioc-sealevelmonitoring.org/station.php?code=lime2" TargetMode="External"/><Relationship Id="rId2" Type="http://schemas.openxmlformats.org/officeDocument/2006/relationships/hyperlink" Target="https://tidesandcurrents.noaa.gov/stations.html?type=Water+Levels" TargetMode="External"/><Relationship Id="rId16" Type="http://schemas.openxmlformats.org/officeDocument/2006/relationships/hyperlink" Target="http://www.ioc-sealevelmonitoring.org/station.php?code=cabc" TargetMode="External"/><Relationship Id="rId29" Type="http://schemas.openxmlformats.org/officeDocument/2006/relationships/hyperlink" Target="http://www.ioc-sealevelmonitoring.org/station.php?code=iler2" TargetMode="External"/><Relationship Id="rId11" Type="http://schemas.openxmlformats.org/officeDocument/2006/relationships/hyperlink" Target="https://www.ndbc.noaa.gov/station_page.php?station=41425" TargetMode="External"/><Relationship Id="rId24" Type="http://schemas.openxmlformats.org/officeDocument/2006/relationships/hyperlink" Target="http://www.ioc-sealevelmonitoring.org/station.php?code=cacb" TargetMode="External"/><Relationship Id="rId32" Type="http://schemas.openxmlformats.org/officeDocument/2006/relationships/hyperlink" Target="http://www.ioc-sealevelmonitoring.org/station.php?code=desh" TargetMode="External"/><Relationship Id="rId37" Type="http://schemas.openxmlformats.org/officeDocument/2006/relationships/hyperlink" Target="http://www.ioc-sealevelmonitoring.org/station.php?code=pcor" TargetMode="External"/><Relationship Id="rId40" Type="http://schemas.openxmlformats.org/officeDocument/2006/relationships/hyperlink" Target="http://www.ioc-sealevelmonitoring.org/station.php?code=util" TargetMode="External"/><Relationship Id="rId45" Type="http://schemas.openxmlformats.org/officeDocument/2006/relationships/hyperlink" Target="http://www.ioc-sealevelmonitoring.org/station.php?code=prec" TargetMode="External"/><Relationship Id="rId53" Type="http://schemas.openxmlformats.org/officeDocument/2006/relationships/hyperlink" Target="http://www.ioc-sealevelmonitoring.org/station.php?code=sisa" TargetMode="External"/><Relationship Id="rId58" Type="http://schemas.openxmlformats.org/officeDocument/2006/relationships/hyperlink" Target="http://www.ioc-sealevelmonitoring.org/station.php?code=cois" TargetMode="External"/><Relationship Id="rId66" Type="http://schemas.openxmlformats.org/officeDocument/2006/relationships/hyperlink" Target="https://www.ndbc.noaa.gov/station_page.php?station=41420" TargetMode="External"/><Relationship Id="rId5" Type="http://schemas.openxmlformats.org/officeDocument/2006/relationships/hyperlink" Target="http://www.ioc-sealevelmonitoring.org/station.php?code=barb2" TargetMode="External"/><Relationship Id="rId61" Type="http://schemas.openxmlformats.org/officeDocument/2006/relationships/hyperlink" Target="http://www.ioc-sealevelmonitoring.org/station.php?code=cule2" TargetMode="External"/><Relationship Id="rId19" Type="http://schemas.openxmlformats.org/officeDocument/2006/relationships/hyperlink" Target="http://www.ioc-sealevelmonitoring.org/station.php?code=bbst" TargetMode="External"/><Relationship Id="rId14" Type="http://schemas.openxmlformats.org/officeDocument/2006/relationships/hyperlink" Target="http://www.ioc-sealevelmonitoring.org/station.php?code=brid" TargetMode="External"/><Relationship Id="rId22" Type="http://schemas.openxmlformats.org/officeDocument/2006/relationships/hyperlink" Target="https://www.ndbc.noaa.gov/station_page.php?station=42407" TargetMode="External"/><Relationship Id="rId27" Type="http://schemas.openxmlformats.org/officeDocument/2006/relationships/hyperlink" Target="http://www.ioc-sealevelmonitoring.org/station.php?code=sama" TargetMode="External"/><Relationship Id="rId30" Type="http://schemas.openxmlformats.org/officeDocument/2006/relationships/hyperlink" Target="http://www.ioc-sealevelmonitoring.org/station.php?code=ptpt" TargetMode="External"/><Relationship Id="rId35" Type="http://schemas.openxmlformats.org/officeDocument/2006/relationships/hyperlink" Target="https://www.ndbc.noaa.gov/station_page.php?station=42408" TargetMode="External"/><Relationship Id="rId43" Type="http://schemas.openxmlformats.org/officeDocument/2006/relationships/hyperlink" Target="http://www.ioc-sealevelmonitoring.org/station.php?code=ftfr2" TargetMode="External"/><Relationship Id="rId48" Type="http://schemas.openxmlformats.org/officeDocument/2006/relationships/hyperlink" Target="http://www.ioc-sealevelmonitoring.org/station.php?code=ccar" TargetMode="External"/><Relationship Id="rId56" Type="http://schemas.openxmlformats.org/officeDocument/2006/relationships/hyperlink" Target="http://www.ioc-sealevelmonitoring.org/station.php?code=vera" TargetMode="External"/><Relationship Id="rId64" Type="http://schemas.openxmlformats.org/officeDocument/2006/relationships/hyperlink" Target="http://www.ioc-sealevelmonitoring.org/station.php?code=sanj2" TargetMode="External"/><Relationship Id="rId69" Type="http://schemas.openxmlformats.org/officeDocument/2006/relationships/hyperlink" Target="http://www.ioc-sealevelmonitoring.org/station.php?code=stcr2" TargetMode="External"/><Relationship Id="rId8" Type="http://schemas.openxmlformats.org/officeDocument/2006/relationships/hyperlink" Target="https://www.ndbc.noaa.gov/station_page.php?station=44401" TargetMode="External"/><Relationship Id="rId51" Type="http://schemas.openxmlformats.org/officeDocument/2006/relationships/hyperlink" Target="http://www.ioc-sealevelmonitoring.org/station.php?code=pumo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://www.ioc-sealevelmonitoring.org/station.php?code=blow" TargetMode="External"/><Relationship Id="rId12" Type="http://schemas.openxmlformats.org/officeDocument/2006/relationships/hyperlink" Target="https://www.ndbc.noaa.gov/station_page.php?station=41424" TargetMode="External"/><Relationship Id="rId17" Type="http://schemas.openxmlformats.org/officeDocument/2006/relationships/hyperlink" Target="http://www.ioc-sealevelmonitoring.org/station.php?code=pobe" TargetMode="External"/><Relationship Id="rId25" Type="http://schemas.openxmlformats.org/officeDocument/2006/relationships/hyperlink" Target="http://www.ioc-sealevelmonitoring.org/station.php?code=cart" TargetMode="External"/><Relationship Id="rId33" Type="http://schemas.openxmlformats.org/officeDocument/2006/relationships/hyperlink" Target="http://www.ioc-sealevelmonitoring.org/station.php?code=desi" TargetMode="External"/><Relationship Id="rId38" Type="http://schemas.openxmlformats.org/officeDocument/2006/relationships/hyperlink" Target="http://www.ioc-sealevelmonitoring.org/station.php?code=rtas" TargetMode="External"/><Relationship Id="rId46" Type="http://schemas.openxmlformats.org/officeDocument/2006/relationships/hyperlink" Target="http://www.ioc-sealevelmonitoring.org/station.php?code=alva" TargetMode="External"/><Relationship Id="rId59" Type="http://schemas.openxmlformats.org/officeDocument/2006/relationships/hyperlink" Target="http://www.ioc-sealevelmonitoring.org/station.php?code=arac" TargetMode="External"/><Relationship Id="rId67" Type="http://schemas.openxmlformats.org/officeDocument/2006/relationships/hyperlink" Target="http://www.ioc-sealevelmonitoring.org/station.php?code=ptsp" TargetMode="External"/><Relationship Id="rId20" Type="http://schemas.openxmlformats.org/officeDocument/2006/relationships/hyperlink" Target="http://www.ioc-sealevelmonitoring.org/station.php?code=bbst2" TargetMode="External"/><Relationship Id="rId41" Type="http://schemas.openxmlformats.org/officeDocument/2006/relationships/hyperlink" Target="http://www.ioc-sealevelmonitoring.org/station.php?code=ceib" TargetMode="External"/><Relationship Id="rId54" Type="http://schemas.openxmlformats.org/officeDocument/2006/relationships/hyperlink" Target="http://www.ioc-sealevelmonitoring.org/station.php?code=tuxp" TargetMode="External"/><Relationship Id="rId62" Type="http://schemas.openxmlformats.org/officeDocument/2006/relationships/hyperlink" Target="http://www.ioc-sealevelmonitoring.org/station.php?code=faja" TargetMode="External"/><Relationship Id="rId70" Type="http://schemas.openxmlformats.org/officeDocument/2006/relationships/hyperlink" Target="http://www.ioc-sealevelmonitoring.org/station.php?code=lame2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://www.ioc-sealevelmonitoring.org/station.php?code=parh" TargetMode="External"/><Relationship Id="rId15" Type="http://schemas.openxmlformats.org/officeDocument/2006/relationships/hyperlink" Target="http://www.ioc-sealevelmonitoring.org/station.php?code=ptsc" TargetMode="External"/><Relationship Id="rId23" Type="http://schemas.openxmlformats.org/officeDocument/2006/relationships/hyperlink" Target="http://www.ioc-sealevelmonitoring.org/station.php?code=cacb" TargetMode="External"/><Relationship Id="rId28" Type="http://schemas.openxmlformats.org/officeDocument/2006/relationships/hyperlink" Target="http://www.ioc-sealevelmonitoring.org/station.php?code=iler" TargetMode="External"/><Relationship Id="rId36" Type="http://schemas.openxmlformats.org/officeDocument/2006/relationships/hyperlink" Target="https://www.ndbc.noaa.gov/station_page.php?station=42429" TargetMode="External"/><Relationship Id="rId49" Type="http://schemas.openxmlformats.org/officeDocument/2006/relationships/hyperlink" Target="http://www.ioc-sealevelmonitoring.org/station.php?code=camt" TargetMode="External"/><Relationship Id="rId57" Type="http://schemas.openxmlformats.org/officeDocument/2006/relationships/hyperlink" Target="http://www.ioc-sealevelmonitoring.org/station.php?code=vera2" TargetMode="External"/><Relationship Id="rId10" Type="http://schemas.openxmlformats.org/officeDocument/2006/relationships/hyperlink" Target="https://www.ndbc.noaa.gov/station_page.php?station=44403" TargetMode="External"/><Relationship Id="rId31" Type="http://schemas.openxmlformats.org/officeDocument/2006/relationships/hyperlink" Target="http://www.ioc-sealevelmonitoring.org/station.php?code=ptpt2" TargetMode="External"/><Relationship Id="rId44" Type="http://schemas.openxmlformats.org/officeDocument/2006/relationships/hyperlink" Target="http://www.ioc-sealevelmonitoring.org/station.php?code=ftfr" TargetMode="External"/><Relationship Id="rId52" Type="http://schemas.openxmlformats.org/officeDocument/2006/relationships/hyperlink" Target="http://www.ioc-sealevelmonitoring.org/station.php?code=smag" TargetMode="External"/><Relationship Id="rId60" Type="http://schemas.openxmlformats.org/officeDocument/2006/relationships/hyperlink" Target="http://www.ioc-sealevelmonitoring.org/station.php?code=aracS" TargetMode="External"/><Relationship Id="rId65" Type="http://schemas.openxmlformats.org/officeDocument/2006/relationships/hyperlink" Target="https://www.ndbc.noaa.gov/station_page.php?station=41421" TargetMode="External"/><Relationship Id="rId4" Type="http://schemas.openxmlformats.org/officeDocument/2006/relationships/hyperlink" Target="http://www.ioc-sealevelmonitoring.org/station.php?code=barb" TargetMode="External"/><Relationship Id="rId9" Type="http://schemas.openxmlformats.org/officeDocument/2006/relationships/hyperlink" Target="https://www.ndbc.noaa.gov/station_page.php?station=44402" TargetMode="External"/><Relationship Id="rId13" Type="http://schemas.openxmlformats.org/officeDocument/2006/relationships/hyperlink" Target="http://www.ioc-sealevelmonitoring.org/station.php?code=setp1" TargetMode="External"/><Relationship Id="rId18" Type="http://schemas.openxmlformats.org/officeDocument/2006/relationships/hyperlink" Target="http://www.ioc-sealevelmonitoring.org/station.php?code=bmda" TargetMode="External"/><Relationship Id="rId39" Type="http://schemas.openxmlformats.org/officeDocument/2006/relationships/hyperlink" Target="http://www.ioc-sealevelmonitoring.org/station.php?code=tela" TargetMode="External"/><Relationship Id="rId34" Type="http://schemas.openxmlformats.org/officeDocument/2006/relationships/hyperlink" Target="https://www.ndbc.noaa.gov/station_page.php?station=42409" TargetMode="External"/><Relationship Id="rId50" Type="http://schemas.openxmlformats.org/officeDocument/2006/relationships/hyperlink" Target="http://www.ioc-sealevelmonitoring.org/station.php?code=frtr" TargetMode="External"/><Relationship Id="rId55" Type="http://schemas.openxmlformats.org/officeDocument/2006/relationships/hyperlink" Target="http://www.ioc-sealevelmonitoring.org/station.php?code=te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16" workbookViewId="0">
      <selection activeCell="Z226" sqref="Z226"/>
    </sheetView>
  </sheetViews>
  <sheetFormatPr defaultColWidth="14.453125" defaultRowHeight="15" customHeight="1"/>
  <cols>
    <col min="1" max="1" width="18.36328125" customWidth="1"/>
    <col min="2" max="2" width="13.453125" customWidth="1"/>
    <col min="3" max="3" width="11.6328125" customWidth="1"/>
    <col min="4" max="4" width="8.453125" customWidth="1"/>
    <col min="5" max="5" width="10.453125" customWidth="1"/>
    <col min="6" max="6" width="11" customWidth="1"/>
    <col min="7" max="8" width="13.36328125" customWidth="1"/>
    <col min="9" max="9" width="12.36328125" customWidth="1"/>
    <col min="10" max="10" width="12.36328125" hidden="1" customWidth="1"/>
    <col min="11" max="11" width="14.36328125" hidden="1" customWidth="1"/>
    <col min="12" max="12" width="14.81640625" hidden="1" customWidth="1"/>
    <col min="13" max="13" width="13" hidden="1" customWidth="1"/>
    <col min="14" max="14" width="13.36328125" hidden="1" customWidth="1"/>
    <col min="15" max="15" width="17.453125" customWidth="1"/>
    <col min="16" max="16" width="18.6328125" customWidth="1"/>
    <col min="17" max="17" width="14.36328125" customWidth="1"/>
    <col min="18" max="18" width="29" customWidth="1"/>
    <col min="19" max="19" width="45.36328125" customWidth="1"/>
    <col min="20" max="20" width="68.36328125" customWidth="1"/>
    <col min="21" max="21" width="17" customWidth="1"/>
    <col min="22" max="22" width="21.36328125" customWidth="1"/>
    <col min="23" max="23" width="67.453125" customWidth="1"/>
  </cols>
  <sheetData>
    <row r="1" spans="1:23" ht="21" customHeight="1">
      <c r="A1" s="328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30"/>
      <c r="O1" s="331" t="s">
        <v>1</v>
      </c>
      <c r="P1" s="332"/>
      <c r="Q1" s="332"/>
      <c r="R1" s="332"/>
      <c r="S1" s="332"/>
      <c r="T1" s="333"/>
      <c r="U1" s="338" t="s">
        <v>2</v>
      </c>
      <c r="V1" s="339"/>
      <c r="W1" s="344" t="s">
        <v>3</v>
      </c>
    </row>
    <row r="2" spans="1:23" ht="31.5" customHeight="1">
      <c r="A2" s="346" t="s">
        <v>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8"/>
      <c r="O2" s="295"/>
      <c r="P2" s="271"/>
      <c r="Q2" s="271"/>
      <c r="R2" s="271"/>
      <c r="S2" s="271"/>
      <c r="T2" s="334"/>
      <c r="U2" s="340"/>
      <c r="V2" s="341"/>
      <c r="W2" s="264"/>
    </row>
    <row r="3" spans="1:23" ht="14.5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1"/>
      <c r="O3" s="295"/>
      <c r="P3" s="271"/>
      <c r="Q3" s="271"/>
      <c r="R3" s="271"/>
      <c r="S3" s="271"/>
      <c r="T3" s="334"/>
      <c r="U3" s="340"/>
      <c r="V3" s="341"/>
      <c r="W3" s="264"/>
    </row>
    <row r="4" spans="1:23" ht="15.75" customHeight="1">
      <c r="A4" s="354" t="s">
        <v>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6"/>
      <c r="O4" s="335"/>
      <c r="P4" s="336"/>
      <c r="Q4" s="336"/>
      <c r="R4" s="336"/>
      <c r="S4" s="336"/>
      <c r="T4" s="337"/>
      <c r="U4" s="342"/>
      <c r="V4" s="343"/>
      <c r="W4" s="264"/>
    </row>
    <row r="5" spans="1:23" ht="15.75" customHeight="1">
      <c r="A5" s="349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  <c r="O5" s="352" t="s">
        <v>6</v>
      </c>
      <c r="P5" s="329"/>
      <c r="Q5" s="330"/>
      <c r="R5" s="359" t="s">
        <v>7</v>
      </c>
      <c r="S5" s="362" t="s">
        <v>8</v>
      </c>
      <c r="T5" s="362" t="s">
        <v>9</v>
      </c>
      <c r="U5" s="353" t="s">
        <v>10</v>
      </c>
      <c r="V5" s="353" t="s">
        <v>11</v>
      </c>
      <c r="W5" s="264"/>
    </row>
    <row r="6" spans="1:23" ht="15.75" customHeight="1">
      <c r="A6" s="357" t="s">
        <v>12</v>
      </c>
      <c r="B6" s="353" t="s">
        <v>13</v>
      </c>
      <c r="C6" s="353" t="s">
        <v>14</v>
      </c>
      <c r="D6" s="358" t="s">
        <v>15</v>
      </c>
      <c r="E6" s="353" t="s">
        <v>16</v>
      </c>
      <c r="F6" s="357" t="s">
        <v>17</v>
      </c>
      <c r="G6" s="363" t="s">
        <v>18</v>
      </c>
      <c r="H6" s="353" t="s">
        <v>19</v>
      </c>
      <c r="I6" s="353" t="s">
        <v>20</v>
      </c>
      <c r="J6" s="353" t="s">
        <v>21</v>
      </c>
      <c r="K6" s="353" t="s">
        <v>22</v>
      </c>
      <c r="L6" s="353" t="s">
        <v>23</v>
      </c>
      <c r="M6" s="353" t="s">
        <v>24</v>
      </c>
      <c r="N6" s="364" t="s">
        <v>25</v>
      </c>
      <c r="O6" s="367" t="s">
        <v>26</v>
      </c>
      <c r="P6" s="368"/>
      <c r="Q6" s="369"/>
      <c r="R6" s="360"/>
      <c r="S6" s="264"/>
      <c r="T6" s="264"/>
      <c r="U6" s="264"/>
      <c r="V6" s="264"/>
      <c r="W6" s="264"/>
    </row>
    <row r="7" spans="1:23" ht="14.25" customHeigh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365"/>
      <c r="O7" s="370" t="s">
        <v>27</v>
      </c>
      <c r="P7" s="371" t="s">
        <v>28</v>
      </c>
      <c r="Q7" s="370" t="s">
        <v>29</v>
      </c>
      <c r="R7" s="360"/>
      <c r="S7" s="264"/>
      <c r="T7" s="264"/>
      <c r="U7" s="264"/>
      <c r="V7" s="264"/>
      <c r="W7" s="264"/>
    </row>
    <row r="8" spans="1:23" ht="15.75" customHeight="1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366"/>
      <c r="O8" s="305"/>
      <c r="P8" s="372"/>
      <c r="Q8" s="305"/>
      <c r="R8" s="361"/>
      <c r="S8" s="278"/>
      <c r="T8" s="345"/>
      <c r="U8" s="345"/>
      <c r="V8" s="345"/>
      <c r="W8" s="345"/>
    </row>
    <row r="9" spans="1:23" ht="15.75" customHeight="1">
      <c r="A9" s="315" t="s">
        <v>30</v>
      </c>
      <c r="B9" s="327" t="s">
        <v>31</v>
      </c>
      <c r="C9" s="1" t="s">
        <v>31</v>
      </c>
      <c r="D9" s="2" t="s">
        <v>32</v>
      </c>
      <c r="E9" s="317" t="s">
        <v>33</v>
      </c>
      <c r="F9" s="310">
        <v>18.1710861</v>
      </c>
      <c r="G9" s="310">
        <v>-63.092616700000001</v>
      </c>
      <c r="H9" s="318" t="s">
        <v>34</v>
      </c>
      <c r="I9" s="317" t="s">
        <v>35</v>
      </c>
      <c r="J9" s="323" t="s">
        <v>36</v>
      </c>
      <c r="K9" s="317"/>
      <c r="L9" s="317" t="s">
        <v>37</v>
      </c>
      <c r="M9" s="324">
        <v>5</v>
      </c>
      <c r="N9" s="324">
        <v>1</v>
      </c>
      <c r="O9" s="5">
        <v>87</v>
      </c>
      <c r="P9" s="6">
        <v>98</v>
      </c>
      <c r="Q9" s="7">
        <v>98</v>
      </c>
      <c r="R9" s="8"/>
      <c r="S9" s="9">
        <v>2</v>
      </c>
      <c r="T9" s="10"/>
      <c r="U9" s="325"/>
      <c r="V9" s="326"/>
      <c r="W9" s="11"/>
    </row>
    <row r="10" spans="1:23" ht="15.75" customHeight="1">
      <c r="A10" s="316"/>
      <c r="B10" s="265"/>
      <c r="C10" s="12" t="s">
        <v>31</v>
      </c>
      <c r="D10" s="13" t="s">
        <v>38</v>
      </c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14">
        <v>95</v>
      </c>
      <c r="P10" s="6">
        <v>100</v>
      </c>
      <c r="Q10" s="6">
        <v>99</v>
      </c>
      <c r="R10" s="15"/>
      <c r="S10" s="16">
        <v>2</v>
      </c>
      <c r="T10" s="17"/>
      <c r="U10" s="278"/>
      <c r="V10" s="278"/>
      <c r="W10" s="18"/>
    </row>
    <row r="11" spans="1:23" ht="15.75" customHeight="1">
      <c r="A11" s="319" t="s">
        <v>39</v>
      </c>
      <c r="B11" s="273" t="s">
        <v>40</v>
      </c>
      <c r="C11" s="12" t="s">
        <v>40</v>
      </c>
      <c r="D11" s="13" t="s">
        <v>41</v>
      </c>
      <c r="E11" s="267" t="s">
        <v>42</v>
      </c>
      <c r="F11" s="266">
        <v>17.59</v>
      </c>
      <c r="G11" s="266">
        <v>-61.82</v>
      </c>
      <c r="H11" s="268" t="s">
        <v>34</v>
      </c>
      <c r="I11" s="267" t="s">
        <v>43</v>
      </c>
      <c r="J11" s="267" t="s">
        <v>44</v>
      </c>
      <c r="K11" s="267"/>
      <c r="L11" s="20" t="s">
        <v>45</v>
      </c>
      <c r="M11" s="263">
        <v>6</v>
      </c>
      <c r="N11" s="263">
        <v>1</v>
      </c>
      <c r="O11" s="14">
        <v>96</v>
      </c>
      <c r="P11" s="6">
        <v>99</v>
      </c>
      <c r="Q11" s="6">
        <v>99</v>
      </c>
      <c r="R11" s="15"/>
      <c r="S11" s="16">
        <v>0</v>
      </c>
      <c r="T11" s="277" t="s">
        <v>46</v>
      </c>
      <c r="U11" s="21"/>
      <c r="V11" s="22"/>
      <c r="W11" s="23"/>
    </row>
    <row r="12" spans="1:23" ht="15.75" customHeight="1">
      <c r="A12" s="320"/>
      <c r="B12" s="265"/>
      <c r="C12" s="12" t="s">
        <v>40</v>
      </c>
      <c r="D12" s="13" t="s">
        <v>47</v>
      </c>
      <c r="E12" s="264"/>
      <c r="F12" s="264"/>
      <c r="G12" s="264"/>
      <c r="H12" s="264"/>
      <c r="I12" s="264"/>
      <c r="J12" s="264"/>
      <c r="K12" s="264"/>
      <c r="L12" s="20"/>
      <c r="M12" s="264"/>
      <c r="N12" s="264"/>
      <c r="O12" s="14">
        <v>96</v>
      </c>
      <c r="P12" s="6">
        <v>99</v>
      </c>
      <c r="Q12" s="6">
        <v>99</v>
      </c>
      <c r="R12" s="15"/>
      <c r="S12" s="24" t="s">
        <v>46</v>
      </c>
      <c r="T12" s="264"/>
      <c r="U12" s="21"/>
      <c r="V12" s="22"/>
      <c r="W12" s="23"/>
    </row>
    <row r="13" spans="1:23" ht="45" customHeight="1">
      <c r="A13" s="321"/>
      <c r="B13" s="25" t="s">
        <v>48</v>
      </c>
      <c r="C13" s="26" t="s">
        <v>40</v>
      </c>
      <c r="D13" s="27" t="s">
        <v>41</v>
      </c>
      <c r="E13" s="265"/>
      <c r="F13" s="265"/>
      <c r="G13" s="265"/>
      <c r="H13" s="265"/>
      <c r="I13" s="265"/>
      <c r="J13" s="265"/>
      <c r="K13" s="265"/>
      <c r="L13" s="20" t="s">
        <v>49</v>
      </c>
      <c r="M13" s="265"/>
      <c r="N13" s="265"/>
      <c r="O13" s="14">
        <v>96</v>
      </c>
      <c r="P13" s="6">
        <v>99</v>
      </c>
      <c r="Q13" s="6">
        <v>99</v>
      </c>
      <c r="R13" s="15"/>
      <c r="S13" s="24">
        <v>1</v>
      </c>
      <c r="T13" s="278"/>
      <c r="U13" s="21"/>
      <c r="V13" s="22"/>
      <c r="W13" s="23"/>
    </row>
    <row r="14" spans="1:23" ht="48" customHeight="1">
      <c r="A14" s="28" t="s">
        <v>50</v>
      </c>
      <c r="B14" s="25" t="s">
        <v>51</v>
      </c>
      <c r="C14" s="26" t="s">
        <v>51</v>
      </c>
      <c r="D14" s="13" t="s">
        <v>52</v>
      </c>
      <c r="E14" s="29" t="s">
        <v>42</v>
      </c>
      <c r="F14" s="30">
        <v>17.149999999999999</v>
      </c>
      <c r="G14" s="30">
        <v>-61.783299999999997</v>
      </c>
      <c r="H14" s="31" t="s">
        <v>53</v>
      </c>
      <c r="I14" s="29" t="s">
        <v>54</v>
      </c>
      <c r="J14" s="29">
        <v>14022214</v>
      </c>
      <c r="K14" s="29"/>
      <c r="L14" s="29"/>
      <c r="M14" s="29"/>
      <c r="N14" s="29"/>
      <c r="O14" s="14">
        <v>0</v>
      </c>
      <c r="P14" s="6">
        <v>0</v>
      </c>
      <c r="Q14" s="6">
        <v>0</v>
      </c>
      <c r="R14" s="15"/>
      <c r="S14" s="24" t="s">
        <v>46</v>
      </c>
      <c r="T14" s="17"/>
      <c r="U14" s="21"/>
      <c r="V14" s="22"/>
      <c r="W14" s="32" t="s">
        <v>55</v>
      </c>
    </row>
    <row r="15" spans="1:23" ht="15.75" customHeight="1">
      <c r="A15" s="269" t="s">
        <v>56</v>
      </c>
      <c r="B15" s="273" t="s">
        <v>57</v>
      </c>
      <c r="C15" s="12" t="s">
        <v>57</v>
      </c>
      <c r="D15" s="13" t="s">
        <v>58</v>
      </c>
      <c r="E15" s="267" t="s">
        <v>59</v>
      </c>
      <c r="F15" s="266">
        <v>12.51666</v>
      </c>
      <c r="G15" s="266">
        <v>-70.033330000000007</v>
      </c>
      <c r="H15" s="268" t="s">
        <v>53</v>
      </c>
      <c r="I15" s="267" t="s">
        <v>60</v>
      </c>
      <c r="J15" s="267" t="s">
        <v>61</v>
      </c>
      <c r="K15" s="267"/>
      <c r="L15" s="13"/>
      <c r="M15" s="267">
        <v>5</v>
      </c>
      <c r="N15" s="267">
        <v>1</v>
      </c>
      <c r="O15" s="14">
        <v>0</v>
      </c>
      <c r="P15" s="6">
        <v>0</v>
      </c>
      <c r="Q15" s="6">
        <v>0</v>
      </c>
      <c r="R15" s="15"/>
      <c r="S15" s="24">
        <v>0</v>
      </c>
      <c r="T15" s="17"/>
      <c r="U15" s="21"/>
      <c r="V15" s="22"/>
      <c r="W15" s="23"/>
    </row>
    <row r="16" spans="1:23" ht="15.75" customHeight="1">
      <c r="A16" s="265"/>
      <c r="B16" s="265"/>
      <c r="C16" s="12" t="s">
        <v>57</v>
      </c>
      <c r="D16" s="13" t="s">
        <v>32</v>
      </c>
      <c r="E16" s="265"/>
      <c r="F16" s="265"/>
      <c r="G16" s="265"/>
      <c r="H16" s="265"/>
      <c r="I16" s="265"/>
      <c r="J16" s="265"/>
      <c r="K16" s="265"/>
      <c r="L16" s="27"/>
      <c r="M16" s="265"/>
      <c r="N16" s="265"/>
      <c r="O16" s="14">
        <v>0</v>
      </c>
      <c r="P16" s="6">
        <v>0</v>
      </c>
      <c r="Q16" s="6">
        <v>0</v>
      </c>
      <c r="R16" s="33"/>
      <c r="S16" s="24">
        <v>0</v>
      </c>
      <c r="T16" s="17"/>
      <c r="U16" s="21"/>
      <c r="V16" s="22"/>
      <c r="W16" s="23"/>
    </row>
    <row r="17" spans="1:23" ht="15.75" customHeight="1">
      <c r="A17" s="34" t="s">
        <v>62</v>
      </c>
      <c r="B17" s="29" t="s">
        <v>46</v>
      </c>
      <c r="C17" s="29"/>
      <c r="D17" s="13" t="s">
        <v>46</v>
      </c>
      <c r="E17" s="29" t="s">
        <v>63</v>
      </c>
      <c r="F17" s="35">
        <v>37.561</v>
      </c>
      <c r="G17" s="35">
        <v>-50.000999999999998</v>
      </c>
      <c r="H17" s="31" t="s">
        <v>64</v>
      </c>
      <c r="I17" s="29" t="s">
        <v>65</v>
      </c>
      <c r="J17" s="36"/>
      <c r="K17" s="29"/>
      <c r="L17" s="27"/>
      <c r="M17" s="29"/>
      <c r="N17" s="29"/>
      <c r="O17" s="6" t="s">
        <v>46</v>
      </c>
      <c r="P17" s="6" t="s">
        <v>46</v>
      </c>
      <c r="Q17" s="6" t="s">
        <v>46</v>
      </c>
      <c r="R17" s="37" t="s">
        <v>66</v>
      </c>
      <c r="S17" s="38"/>
      <c r="T17" s="17"/>
      <c r="U17" s="21"/>
      <c r="V17" s="22"/>
      <c r="W17" s="23" t="s">
        <v>67</v>
      </c>
    </row>
    <row r="18" spans="1:23" ht="15.75" customHeight="1">
      <c r="A18" s="34" t="s">
        <v>68</v>
      </c>
      <c r="B18" s="29" t="s">
        <v>46</v>
      </c>
      <c r="C18" s="29"/>
      <c r="D18" s="13" t="s">
        <v>46</v>
      </c>
      <c r="E18" s="29" t="s">
        <v>69</v>
      </c>
      <c r="F18" s="35">
        <v>39.298000000000002</v>
      </c>
      <c r="G18" s="35">
        <v>-70.659000000000006</v>
      </c>
      <c r="H18" s="31" t="s">
        <v>34</v>
      </c>
      <c r="I18" s="29" t="s">
        <v>65</v>
      </c>
      <c r="J18" s="29"/>
      <c r="K18" s="29"/>
      <c r="L18" s="27"/>
      <c r="M18" s="29"/>
      <c r="N18" s="29"/>
      <c r="O18" s="6" t="s">
        <v>46</v>
      </c>
      <c r="P18" s="6" t="s">
        <v>46</v>
      </c>
      <c r="Q18" s="6" t="s">
        <v>46</v>
      </c>
      <c r="R18" s="37">
        <v>2</v>
      </c>
      <c r="S18" s="39"/>
      <c r="T18" s="17"/>
      <c r="U18" s="21"/>
      <c r="V18" s="22"/>
      <c r="W18" s="23"/>
    </row>
    <row r="19" spans="1:23" ht="27" customHeight="1">
      <c r="A19" s="34" t="s">
        <v>70</v>
      </c>
      <c r="B19" s="29" t="s">
        <v>46</v>
      </c>
      <c r="C19" s="29"/>
      <c r="D19" s="13" t="s">
        <v>46</v>
      </c>
      <c r="E19" s="29" t="s">
        <v>71</v>
      </c>
      <c r="F19" s="35">
        <v>41.904000000000003</v>
      </c>
      <c r="G19" s="35">
        <v>-61.655000000000001</v>
      </c>
      <c r="H19" s="31" t="s">
        <v>34</v>
      </c>
      <c r="I19" s="29" t="s">
        <v>65</v>
      </c>
      <c r="J19" s="29"/>
      <c r="K19" s="29"/>
      <c r="L19" s="27"/>
      <c r="M19" s="29"/>
      <c r="N19" s="29"/>
      <c r="O19" s="6" t="s">
        <v>46</v>
      </c>
      <c r="P19" s="6" t="s">
        <v>46</v>
      </c>
      <c r="Q19" s="6" t="s">
        <v>46</v>
      </c>
      <c r="R19" s="40">
        <v>2</v>
      </c>
      <c r="S19" s="17"/>
      <c r="T19" s="17"/>
      <c r="U19" s="21"/>
      <c r="V19" s="23"/>
      <c r="W19" s="22"/>
    </row>
    <row r="20" spans="1:23" ht="14.5">
      <c r="A20" s="276" t="s">
        <v>72</v>
      </c>
      <c r="B20" s="267" t="s">
        <v>73</v>
      </c>
      <c r="C20" s="41" t="s">
        <v>73</v>
      </c>
      <c r="D20" s="13" t="s">
        <v>41</v>
      </c>
      <c r="E20" s="267" t="s">
        <v>74</v>
      </c>
      <c r="F20" s="290">
        <v>32.953000000000003</v>
      </c>
      <c r="G20" s="290">
        <v>-72.498999999999995</v>
      </c>
      <c r="H20" s="272" t="s">
        <v>53</v>
      </c>
      <c r="I20" s="29"/>
      <c r="J20" s="29"/>
      <c r="K20" s="29"/>
      <c r="L20" s="27"/>
      <c r="M20" s="29"/>
      <c r="N20" s="29"/>
      <c r="O20" s="43">
        <v>0</v>
      </c>
      <c r="P20" s="6">
        <v>87</v>
      </c>
      <c r="Q20" s="6">
        <v>0</v>
      </c>
      <c r="R20" s="314" t="s">
        <v>46</v>
      </c>
      <c r="S20" s="17"/>
      <c r="T20" s="17"/>
      <c r="U20" s="21"/>
      <c r="V20" s="23"/>
      <c r="W20" s="280" t="s">
        <v>75</v>
      </c>
    </row>
    <row r="21" spans="1:23" ht="15.75" customHeight="1">
      <c r="A21" s="265"/>
      <c r="B21" s="265"/>
      <c r="C21" s="2" t="s">
        <v>73</v>
      </c>
      <c r="D21" s="13" t="s">
        <v>47</v>
      </c>
      <c r="E21" s="265"/>
      <c r="F21" s="265"/>
      <c r="G21" s="265"/>
      <c r="H21" s="265"/>
      <c r="I21" s="29" t="s">
        <v>65</v>
      </c>
      <c r="J21" s="29"/>
      <c r="K21" s="29"/>
      <c r="L21" s="27"/>
      <c r="M21" s="29"/>
      <c r="N21" s="29"/>
      <c r="O21" s="14">
        <v>85.45</v>
      </c>
      <c r="P21" s="6">
        <v>96</v>
      </c>
      <c r="Q21" s="6">
        <v>0</v>
      </c>
      <c r="R21" s="307"/>
      <c r="S21" s="39"/>
      <c r="T21" s="17"/>
      <c r="U21" s="21"/>
      <c r="V21" s="22"/>
      <c r="W21" s="278"/>
    </row>
    <row r="22" spans="1:23" ht="15.75" customHeight="1">
      <c r="A22" s="34" t="s">
        <v>76</v>
      </c>
      <c r="B22" s="29" t="s">
        <v>46</v>
      </c>
      <c r="C22" s="29"/>
      <c r="D22" s="13" t="s">
        <v>46</v>
      </c>
      <c r="E22" s="29" t="s">
        <v>74</v>
      </c>
      <c r="F22" s="35">
        <v>33</v>
      </c>
      <c r="G22" s="35">
        <v>-72.66</v>
      </c>
      <c r="H22" s="31" t="s">
        <v>64</v>
      </c>
      <c r="I22" s="29" t="s">
        <v>65</v>
      </c>
      <c r="J22" s="29"/>
      <c r="K22" s="29"/>
      <c r="L22" s="27"/>
      <c r="M22" s="29"/>
      <c r="N22" s="29"/>
      <c r="O22" s="6" t="s">
        <v>46</v>
      </c>
      <c r="P22" s="6" t="s">
        <v>46</v>
      </c>
      <c r="Q22" s="6" t="s">
        <v>46</v>
      </c>
      <c r="R22" s="37" t="s">
        <v>46</v>
      </c>
      <c r="S22" s="44"/>
      <c r="T22" s="17"/>
      <c r="U22" s="21"/>
      <c r="V22" s="23"/>
      <c r="W22" s="23" t="s">
        <v>77</v>
      </c>
    </row>
    <row r="23" spans="1:23" ht="15.75" customHeight="1">
      <c r="A23" s="269" t="s">
        <v>78</v>
      </c>
      <c r="B23" s="25" t="s">
        <v>79</v>
      </c>
      <c r="C23" s="26" t="s">
        <v>80</v>
      </c>
      <c r="D23" s="13" t="s">
        <v>81</v>
      </c>
      <c r="E23" s="267" t="s">
        <v>82</v>
      </c>
      <c r="F23" s="266">
        <v>26.42</v>
      </c>
      <c r="G23" s="266">
        <v>-79.010000000000005</v>
      </c>
      <c r="H23" s="268" t="s">
        <v>34</v>
      </c>
      <c r="I23" s="263" t="s">
        <v>83</v>
      </c>
      <c r="J23" s="263" t="s">
        <v>84</v>
      </c>
      <c r="K23" s="263">
        <v>211</v>
      </c>
      <c r="L23" s="263" t="s">
        <v>85</v>
      </c>
      <c r="M23" s="29">
        <v>10</v>
      </c>
      <c r="N23" s="29">
        <v>1</v>
      </c>
      <c r="O23" s="14">
        <v>99</v>
      </c>
      <c r="P23" s="6">
        <v>99</v>
      </c>
      <c r="Q23" s="6">
        <v>99</v>
      </c>
      <c r="R23" s="45"/>
      <c r="S23" s="16">
        <v>1</v>
      </c>
      <c r="T23" s="17"/>
      <c r="U23" s="279" t="s">
        <v>86</v>
      </c>
      <c r="V23" s="286">
        <v>60</v>
      </c>
      <c r="W23" s="23"/>
    </row>
    <row r="24" spans="1:23" ht="15.75" customHeight="1">
      <c r="A24" s="264"/>
      <c r="B24" s="29" t="s">
        <v>87</v>
      </c>
      <c r="C24" s="26" t="s">
        <v>80</v>
      </c>
      <c r="D24" s="13" t="s">
        <v>32</v>
      </c>
      <c r="E24" s="264"/>
      <c r="F24" s="264"/>
      <c r="G24" s="264"/>
      <c r="H24" s="264"/>
      <c r="I24" s="264"/>
      <c r="J24" s="264"/>
      <c r="K24" s="264"/>
      <c r="L24" s="264"/>
      <c r="M24" s="29">
        <v>10</v>
      </c>
      <c r="N24" s="29">
        <v>1</v>
      </c>
      <c r="O24" s="14">
        <v>0</v>
      </c>
      <c r="P24" s="6">
        <v>9</v>
      </c>
      <c r="Q24" s="6">
        <v>69</v>
      </c>
      <c r="R24" s="15"/>
      <c r="S24" s="16">
        <v>1</v>
      </c>
      <c r="T24" s="17"/>
      <c r="U24" s="264"/>
      <c r="V24" s="264"/>
      <c r="W24" s="23"/>
    </row>
    <row r="25" spans="1:23" ht="15.75" customHeight="1">
      <c r="A25" s="264"/>
      <c r="B25" s="29" t="s">
        <v>88</v>
      </c>
      <c r="C25" s="26" t="s">
        <v>80</v>
      </c>
      <c r="D25" s="13" t="s">
        <v>38</v>
      </c>
      <c r="E25" s="264"/>
      <c r="F25" s="264"/>
      <c r="G25" s="264"/>
      <c r="H25" s="264"/>
      <c r="I25" s="264"/>
      <c r="J25" s="264"/>
      <c r="K25" s="264"/>
      <c r="L25" s="264"/>
      <c r="M25" s="29">
        <v>5</v>
      </c>
      <c r="N25" s="29">
        <v>1</v>
      </c>
      <c r="O25" s="14">
        <v>95</v>
      </c>
      <c r="P25" s="6">
        <v>99</v>
      </c>
      <c r="Q25" s="6">
        <v>98</v>
      </c>
      <c r="R25" s="15"/>
      <c r="S25" s="16">
        <v>1</v>
      </c>
      <c r="T25" s="17"/>
      <c r="U25" s="264"/>
      <c r="V25" s="264"/>
      <c r="W25" s="23"/>
    </row>
    <row r="26" spans="1:23" ht="15.75" customHeight="1">
      <c r="A26" s="265"/>
      <c r="B26" s="29" t="s">
        <v>89</v>
      </c>
      <c r="C26" s="26" t="s">
        <v>80</v>
      </c>
      <c r="D26" s="13" t="s">
        <v>90</v>
      </c>
      <c r="E26" s="265"/>
      <c r="F26" s="265"/>
      <c r="G26" s="265"/>
      <c r="H26" s="265"/>
      <c r="I26" s="265"/>
      <c r="J26" s="265"/>
      <c r="K26" s="265"/>
      <c r="L26" s="265"/>
      <c r="M26" s="29">
        <v>2</v>
      </c>
      <c r="N26" s="29">
        <v>5</v>
      </c>
      <c r="O26" s="14">
        <v>99</v>
      </c>
      <c r="P26" s="6">
        <v>99</v>
      </c>
      <c r="Q26" s="6">
        <v>99</v>
      </c>
      <c r="R26" s="15"/>
      <c r="S26" s="24" t="s">
        <v>46</v>
      </c>
      <c r="T26" s="17"/>
      <c r="U26" s="278"/>
      <c r="V26" s="278"/>
      <c r="W26" s="23"/>
    </row>
    <row r="27" spans="1:23" ht="26" customHeight="1">
      <c r="A27" s="28" t="s">
        <v>91</v>
      </c>
      <c r="B27" s="29" t="s">
        <v>46</v>
      </c>
      <c r="C27" s="29"/>
      <c r="D27" s="13" t="s">
        <v>46</v>
      </c>
      <c r="E27" s="29" t="s">
        <v>82</v>
      </c>
      <c r="F27" s="30">
        <v>23.46</v>
      </c>
      <c r="G27" s="30">
        <v>-76.06</v>
      </c>
      <c r="H27" s="31" t="s">
        <v>92</v>
      </c>
      <c r="I27" s="20" t="s">
        <v>93</v>
      </c>
      <c r="J27" s="20" t="s">
        <v>94</v>
      </c>
      <c r="K27" s="20">
        <v>12</v>
      </c>
      <c r="L27" s="20"/>
      <c r="M27" s="20"/>
      <c r="N27" s="20"/>
      <c r="O27" s="6" t="s">
        <v>46</v>
      </c>
      <c r="P27" s="6" t="s">
        <v>46</v>
      </c>
      <c r="Q27" s="6" t="s">
        <v>46</v>
      </c>
      <c r="R27" s="15"/>
      <c r="S27" s="24" t="s">
        <v>46</v>
      </c>
      <c r="T27" s="17"/>
      <c r="U27" s="21" t="s">
        <v>95</v>
      </c>
      <c r="V27" s="22">
        <v>99</v>
      </c>
      <c r="W27" s="23"/>
    </row>
    <row r="28" spans="1:23" ht="27" customHeight="1">
      <c r="A28" s="28" t="s">
        <v>96</v>
      </c>
      <c r="B28" s="29" t="s">
        <v>46</v>
      </c>
      <c r="C28" s="29"/>
      <c r="D28" s="13" t="s">
        <v>46</v>
      </c>
      <c r="E28" s="29" t="s">
        <v>82</v>
      </c>
      <c r="F28" s="30">
        <v>20.05</v>
      </c>
      <c r="G28" s="30">
        <v>-77.22</v>
      </c>
      <c r="H28" s="31" t="s">
        <v>92</v>
      </c>
      <c r="I28" s="29" t="s">
        <v>93</v>
      </c>
      <c r="J28" s="29" t="s">
        <v>97</v>
      </c>
      <c r="K28" s="29"/>
      <c r="L28" s="29"/>
      <c r="M28" s="29"/>
      <c r="N28" s="29"/>
      <c r="O28" s="6" t="s">
        <v>46</v>
      </c>
      <c r="P28" s="6" t="s">
        <v>46</v>
      </c>
      <c r="Q28" s="6" t="s">
        <v>46</v>
      </c>
      <c r="R28" s="15"/>
      <c r="S28" s="24" t="s">
        <v>46</v>
      </c>
      <c r="T28" s="17"/>
      <c r="U28" s="21"/>
      <c r="V28" s="22"/>
      <c r="W28" s="23"/>
    </row>
    <row r="29" spans="1:23" ht="31" customHeight="1">
      <c r="A29" s="28" t="s">
        <v>98</v>
      </c>
      <c r="B29" s="29" t="s">
        <v>46</v>
      </c>
      <c r="C29" s="29"/>
      <c r="D29" s="13" t="s">
        <v>46</v>
      </c>
      <c r="E29" s="29" t="s">
        <v>82</v>
      </c>
      <c r="F29" s="30">
        <v>25.05</v>
      </c>
      <c r="G29" s="30">
        <v>-77.22</v>
      </c>
      <c r="H29" s="31" t="s">
        <v>92</v>
      </c>
      <c r="I29" s="20" t="s">
        <v>99</v>
      </c>
      <c r="J29" s="20" t="s">
        <v>100</v>
      </c>
      <c r="K29" s="20"/>
      <c r="L29" s="20"/>
      <c r="M29" s="20"/>
      <c r="N29" s="20"/>
      <c r="O29" s="6" t="s">
        <v>46</v>
      </c>
      <c r="P29" s="6" t="s">
        <v>46</v>
      </c>
      <c r="Q29" s="6" t="s">
        <v>46</v>
      </c>
      <c r="R29" s="15"/>
      <c r="S29" s="24" t="s">
        <v>46</v>
      </c>
      <c r="T29" s="17"/>
      <c r="U29" s="21" t="s">
        <v>101</v>
      </c>
      <c r="V29" s="22">
        <v>100</v>
      </c>
      <c r="W29" s="23"/>
    </row>
    <row r="30" spans="1:23" ht="15.75" customHeight="1">
      <c r="A30" s="28" t="s">
        <v>102</v>
      </c>
      <c r="B30" s="29" t="s">
        <v>46</v>
      </c>
      <c r="C30" s="29"/>
      <c r="D30" s="13" t="s">
        <v>46</v>
      </c>
      <c r="E30" s="29" t="s">
        <v>82</v>
      </c>
      <c r="F30" s="30">
        <v>26.67389</v>
      </c>
      <c r="G30" s="30">
        <v>-77.283330000000007</v>
      </c>
      <c r="H30" s="31" t="s">
        <v>92</v>
      </c>
      <c r="I30" s="20" t="s">
        <v>93</v>
      </c>
      <c r="J30" s="20"/>
      <c r="K30" s="20"/>
      <c r="L30" s="20"/>
      <c r="M30" s="20"/>
      <c r="N30" s="20"/>
      <c r="O30" s="6" t="s">
        <v>46</v>
      </c>
      <c r="P30" s="6" t="s">
        <v>46</v>
      </c>
      <c r="Q30" s="6" t="s">
        <v>46</v>
      </c>
      <c r="R30" s="15"/>
      <c r="S30" s="24" t="s">
        <v>46</v>
      </c>
      <c r="T30" s="17"/>
      <c r="U30" s="21"/>
      <c r="V30" s="22"/>
      <c r="W30" s="23"/>
    </row>
    <row r="31" spans="1:23" ht="15.75" customHeight="1">
      <c r="A31" s="28" t="s">
        <v>103</v>
      </c>
      <c r="B31" s="25" t="s">
        <v>104</v>
      </c>
      <c r="C31" s="26" t="s">
        <v>104</v>
      </c>
      <c r="D31" s="13" t="s">
        <v>52</v>
      </c>
      <c r="E31" s="29" t="s">
        <v>105</v>
      </c>
      <c r="F31" s="30">
        <v>13.1</v>
      </c>
      <c r="G31" s="30">
        <v>-59.616599999999998</v>
      </c>
      <c r="H31" s="31" t="s">
        <v>106</v>
      </c>
      <c r="I31" s="20" t="s">
        <v>107</v>
      </c>
      <c r="J31" s="20">
        <v>14004206</v>
      </c>
      <c r="K31" s="20"/>
      <c r="L31" s="20"/>
      <c r="M31" s="20">
        <v>60</v>
      </c>
      <c r="N31" s="20">
        <v>6</v>
      </c>
      <c r="O31" s="14"/>
      <c r="P31" s="14"/>
      <c r="Q31" s="14"/>
      <c r="R31" s="15"/>
      <c r="S31" s="24">
        <v>0</v>
      </c>
      <c r="T31" s="17"/>
      <c r="U31" s="21" t="s">
        <v>108</v>
      </c>
      <c r="V31" s="22">
        <v>80</v>
      </c>
      <c r="W31" s="23"/>
    </row>
    <row r="32" spans="1:23" ht="15.75" customHeight="1">
      <c r="A32" s="28" t="s">
        <v>109</v>
      </c>
      <c r="B32" s="25" t="s">
        <v>110</v>
      </c>
      <c r="C32" s="26" t="s">
        <v>110</v>
      </c>
      <c r="D32" s="13" t="s">
        <v>32</v>
      </c>
      <c r="E32" s="29" t="s">
        <v>105</v>
      </c>
      <c r="F32" s="30">
        <v>13.262980000000001</v>
      </c>
      <c r="G32" s="30">
        <v>-59.644849999999998</v>
      </c>
      <c r="H32" s="31" t="s">
        <v>53</v>
      </c>
      <c r="I32" s="29" t="s">
        <v>111</v>
      </c>
      <c r="J32" s="29" t="s">
        <v>112</v>
      </c>
      <c r="K32" s="29"/>
      <c r="L32" s="29" t="s">
        <v>113</v>
      </c>
      <c r="M32" s="29">
        <v>5</v>
      </c>
      <c r="N32" s="29">
        <v>1</v>
      </c>
      <c r="O32" s="43">
        <v>0</v>
      </c>
      <c r="P32" s="6">
        <v>0</v>
      </c>
      <c r="Q32" s="6">
        <v>0</v>
      </c>
      <c r="R32" s="15"/>
      <c r="S32" s="24">
        <v>0</v>
      </c>
      <c r="T32" s="17"/>
      <c r="U32" s="21"/>
      <c r="V32" s="22"/>
      <c r="W32" s="23"/>
    </row>
    <row r="33" spans="1:26" ht="15.75" customHeight="1">
      <c r="A33" s="28" t="s">
        <v>114</v>
      </c>
      <c r="B33" s="29" t="s">
        <v>46</v>
      </c>
      <c r="C33" s="29"/>
      <c r="D33" s="13" t="s">
        <v>46</v>
      </c>
      <c r="E33" s="29" t="s">
        <v>105</v>
      </c>
      <c r="F33" s="30">
        <v>13.111470000000001</v>
      </c>
      <c r="G33" s="30">
        <v>-59.631</v>
      </c>
      <c r="H33" s="31" t="s">
        <v>64</v>
      </c>
      <c r="I33" s="29" t="s">
        <v>115</v>
      </c>
      <c r="J33" s="29"/>
      <c r="K33" s="29"/>
      <c r="L33" s="29"/>
      <c r="M33" s="29"/>
      <c r="N33" s="29"/>
      <c r="O33" s="43" t="s">
        <v>46</v>
      </c>
      <c r="P33" s="43" t="s">
        <v>46</v>
      </c>
      <c r="Q33" s="6" t="s">
        <v>46</v>
      </c>
      <c r="R33" s="15"/>
      <c r="S33" s="24" t="s">
        <v>46</v>
      </c>
      <c r="T33" s="17"/>
      <c r="U33" s="21"/>
      <c r="V33" s="22"/>
      <c r="W33" s="23"/>
    </row>
    <row r="34" spans="1:26" ht="15.75" customHeight="1">
      <c r="A34" s="28" t="s">
        <v>116</v>
      </c>
      <c r="B34" s="29" t="s">
        <v>46</v>
      </c>
      <c r="C34" s="29"/>
      <c r="D34" s="13" t="s">
        <v>46</v>
      </c>
      <c r="E34" s="29" t="s">
        <v>105</v>
      </c>
      <c r="F34" s="30">
        <v>13.2</v>
      </c>
      <c r="G34" s="30">
        <v>-59.5</v>
      </c>
      <c r="H34" s="31" t="s">
        <v>64</v>
      </c>
      <c r="I34" s="29" t="s">
        <v>115</v>
      </c>
      <c r="J34" s="29"/>
      <c r="K34" s="29"/>
      <c r="L34" s="29"/>
      <c r="M34" s="29"/>
      <c r="N34" s="29"/>
      <c r="O34" s="43" t="s">
        <v>46</v>
      </c>
      <c r="P34" s="43" t="s">
        <v>46</v>
      </c>
      <c r="Q34" s="6" t="s">
        <v>46</v>
      </c>
      <c r="R34" s="15"/>
      <c r="S34" s="24" t="s">
        <v>46</v>
      </c>
      <c r="T34" s="17"/>
      <c r="U34" s="21"/>
      <c r="V34" s="22"/>
      <c r="W34" s="23"/>
    </row>
    <row r="35" spans="1:26" ht="15.75" customHeight="1">
      <c r="A35" s="28" t="s">
        <v>117</v>
      </c>
      <c r="B35" s="29" t="s">
        <v>46</v>
      </c>
      <c r="C35" s="29"/>
      <c r="D35" s="13" t="s">
        <v>46</v>
      </c>
      <c r="E35" s="29" t="s">
        <v>105</v>
      </c>
      <c r="F35" s="30">
        <v>13.3</v>
      </c>
      <c r="G35" s="30">
        <v>-59.6</v>
      </c>
      <c r="H35" s="31" t="s">
        <v>118</v>
      </c>
      <c r="I35" s="29" t="s">
        <v>115</v>
      </c>
      <c r="J35" s="29"/>
      <c r="K35" s="29"/>
      <c r="L35" s="29"/>
      <c r="M35" s="29"/>
      <c r="N35" s="29"/>
      <c r="O35" s="43" t="s">
        <v>46</v>
      </c>
      <c r="P35" s="43" t="s">
        <v>46</v>
      </c>
      <c r="Q35" s="6" t="s">
        <v>46</v>
      </c>
      <c r="R35" s="15"/>
      <c r="S35" s="24" t="s">
        <v>46</v>
      </c>
      <c r="T35" s="17"/>
      <c r="U35" s="21"/>
      <c r="V35" s="22"/>
      <c r="W35" s="47"/>
    </row>
    <row r="36" spans="1:26" ht="15.75" customHeight="1">
      <c r="A36" s="269" t="s">
        <v>119</v>
      </c>
      <c r="B36" s="273" t="s">
        <v>120</v>
      </c>
      <c r="C36" s="12" t="s">
        <v>120</v>
      </c>
      <c r="D36" s="13" t="s">
        <v>32</v>
      </c>
      <c r="E36" s="267" t="s">
        <v>121</v>
      </c>
      <c r="F36" s="266">
        <v>16.80283</v>
      </c>
      <c r="G36" s="266">
        <v>-88.08202</v>
      </c>
      <c r="H36" s="268" t="s">
        <v>53</v>
      </c>
      <c r="I36" s="263" t="s">
        <v>122</v>
      </c>
      <c r="J36" s="267"/>
      <c r="K36" s="267"/>
      <c r="L36" s="267" t="s">
        <v>123</v>
      </c>
      <c r="M36" s="267">
        <v>5</v>
      </c>
      <c r="N36" s="267">
        <v>1</v>
      </c>
      <c r="O36" s="43">
        <v>0</v>
      </c>
      <c r="P36" s="6">
        <v>0</v>
      </c>
      <c r="Q36" s="6">
        <v>0</v>
      </c>
      <c r="R36" s="15"/>
      <c r="S36" s="24">
        <v>0</v>
      </c>
      <c r="T36" s="17"/>
      <c r="U36" s="21"/>
      <c r="V36" s="22"/>
      <c r="W36" s="18"/>
    </row>
    <row r="37" spans="1:26" ht="15.75" customHeight="1">
      <c r="A37" s="265"/>
      <c r="B37" s="265"/>
      <c r="C37" s="12" t="s">
        <v>120</v>
      </c>
      <c r="D37" s="13" t="s">
        <v>81</v>
      </c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48">
        <v>0</v>
      </c>
      <c r="P37" s="6">
        <v>0</v>
      </c>
      <c r="Q37" s="6">
        <v>0</v>
      </c>
      <c r="R37" s="15"/>
      <c r="S37" s="24">
        <v>0</v>
      </c>
      <c r="T37" s="17"/>
      <c r="U37" s="21"/>
      <c r="V37" s="22"/>
      <c r="W37" s="23"/>
    </row>
    <row r="38" spans="1:26" ht="15.75" customHeight="1">
      <c r="A38" s="28" t="s">
        <v>124</v>
      </c>
      <c r="B38" s="29" t="s">
        <v>46</v>
      </c>
      <c r="C38" s="29"/>
      <c r="D38" s="13" t="s">
        <v>46</v>
      </c>
      <c r="E38" s="29" t="s">
        <v>121</v>
      </c>
      <c r="F38" s="30"/>
      <c r="G38" s="30"/>
      <c r="H38" s="31" t="s">
        <v>125</v>
      </c>
      <c r="I38" s="20" t="s">
        <v>126</v>
      </c>
      <c r="J38" s="29"/>
      <c r="K38" s="29"/>
      <c r="L38" s="29"/>
      <c r="M38" s="29"/>
      <c r="N38" s="29"/>
      <c r="O38" s="43" t="s">
        <v>46</v>
      </c>
      <c r="P38" s="43" t="s">
        <v>46</v>
      </c>
      <c r="Q38" s="6" t="s">
        <v>46</v>
      </c>
      <c r="R38" s="15"/>
      <c r="S38" s="24" t="s">
        <v>46</v>
      </c>
      <c r="T38" s="17"/>
      <c r="U38" s="21"/>
      <c r="V38" s="22"/>
      <c r="W38" s="23"/>
    </row>
    <row r="39" spans="1:26" ht="15.75" customHeight="1">
      <c r="A39" s="28" t="s">
        <v>121</v>
      </c>
      <c r="B39" s="29" t="s">
        <v>46</v>
      </c>
      <c r="C39" s="29"/>
      <c r="D39" s="13" t="s">
        <v>46</v>
      </c>
      <c r="E39" s="29" t="s">
        <v>121</v>
      </c>
      <c r="F39" s="30">
        <v>17.5</v>
      </c>
      <c r="G39" s="30">
        <v>-88.2</v>
      </c>
      <c r="H39" s="31" t="s">
        <v>92</v>
      </c>
      <c r="I39" s="29" t="s">
        <v>127</v>
      </c>
      <c r="J39" s="29" t="s">
        <v>128</v>
      </c>
      <c r="K39" s="29"/>
      <c r="L39" s="29"/>
      <c r="M39" s="29"/>
      <c r="N39" s="29"/>
      <c r="O39" s="43" t="s">
        <v>46</v>
      </c>
      <c r="P39" s="43" t="s">
        <v>46</v>
      </c>
      <c r="Q39" s="6" t="s">
        <v>46</v>
      </c>
      <c r="R39" s="15"/>
      <c r="S39" s="24" t="s">
        <v>46</v>
      </c>
      <c r="T39" s="17"/>
      <c r="U39" s="21" t="s">
        <v>129</v>
      </c>
      <c r="V39" s="49">
        <v>84</v>
      </c>
      <c r="W39" s="23"/>
    </row>
    <row r="40" spans="1:26" ht="15.75" customHeight="1">
      <c r="A40" s="269" t="s">
        <v>130</v>
      </c>
      <c r="B40" s="273" t="s">
        <v>131</v>
      </c>
      <c r="C40" s="26" t="s">
        <v>131</v>
      </c>
      <c r="D40" s="13" t="s">
        <v>132</v>
      </c>
      <c r="E40" s="267" t="s">
        <v>121</v>
      </c>
      <c r="F40" s="266">
        <v>17.473354400000002</v>
      </c>
      <c r="G40" s="266">
        <v>-88.200506000000004</v>
      </c>
      <c r="H40" s="268" t="s">
        <v>53</v>
      </c>
      <c r="I40" s="267" t="s">
        <v>133</v>
      </c>
      <c r="J40" s="267" t="s">
        <v>134</v>
      </c>
      <c r="K40" s="267"/>
      <c r="L40" s="267" t="s">
        <v>123</v>
      </c>
      <c r="M40" s="267">
        <v>5</v>
      </c>
      <c r="N40" s="267">
        <v>1</v>
      </c>
      <c r="O40" s="14">
        <v>28</v>
      </c>
      <c r="P40" s="6">
        <v>0</v>
      </c>
      <c r="Q40" s="6">
        <v>0</v>
      </c>
      <c r="R40" s="15"/>
      <c r="S40" s="16">
        <v>0</v>
      </c>
      <c r="T40" s="17"/>
      <c r="U40" s="21"/>
      <c r="V40" s="49"/>
      <c r="W40" s="23"/>
    </row>
    <row r="41" spans="1:26" ht="15.75" customHeight="1">
      <c r="A41" s="265"/>
      <c r="B41" s="265"/>
      <c r="C41" s="50" t="s">
        <v>131</v>
      </c>
      <c r="D41" s="13" t="s">
        <v>38</v>
      </c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14">
        <v>28</v>
      </c>
      <c r="P41" s="6">
        <v>0</v>
      </c>
      <c r="Q41" s="6">
        <v>0</v>
      </c>
      <c r="R41" s="15"/>
      <c r="S41" s="16">
        <v>0</v>
      </c>
      <c r="T41" s="51"/>
      <c r="U41" s="21"/>
      <c r="V41" s="23"/>
      <c r="W41" s="23"/>
    </row>
    <row r="42" spans="1:26" ht="15.75" customHeight="1">
      <c r="A42" s="269" t="s">
        <v>135</v>
      </c>
      <c r="B42" s="275" t="s">
        <v>136</v>
      </c>
      <c r="C42" s="50" t="s">
        <v>136</v>
      </c>
      <c r="D42" s="13" t="s">
        <v>52</v>
      </c>
      <c r="E42" s="291" t="s">
        <v>137</v>
      </c>
      <c r="F42" s="291">
        <v>32.380000000000003</v>
      </c>
      <c r="G42" s="291">
        <v>-64.676000000000002</v>
      </c>
      <c r="H42" s="268" t="s">
        <v>92</v>
      </c>
      <c r="I42" s="322" t="s">
        <v>138</v>
      </c>
      <c r="J42" s="53"/>
      <c r="K42" s="53"/>
      <c r="L42" s="53"/>
      <c r="M42" s="53"/>
      <c r="N42" s="53"/>
      <c r="O42" s="14"/>
      <c r="P42" s="6"/>
      <c r="Q42" s="6"/>
      <c r="R42" s="15"/>
      <c r="S42" s="16"/>
      <c r="T42" s="51"/>
      <c r="U42" s="46"/>
      <c r="V42" s="54"/>
      <c r="W42" s="292" t="s">
        <v>139</v>
      </c>
      <c r="X42" s="55"/>
      <c r="Y42" s="55"/>
      <c r="Z42" s="55"/>
    </row>
    <row r="43" spans="1:26" ht="15.75" customHeight="1">
      <c r="A43" s="265"/>
      <c r="B43" s="265"/>
      <c r="C43" s="50" t="s">
        <v>136</v>
      </c>
      <c r="D43" s="13" t="s">
        <v>32</v>
      </c>
      <c r="E43" s="265"/>
      <c r="F43" s="265"/>
      <c r="G43" s="265"/>
      <c r="H43" s="265"/>
      <c r="I43" s="265"/>
      <c r="J43" s="53"/>
      <c r="K43" s="53"/>
      <c r="L43" s="53"/>
      <c r="M43" s="53"/>
      <c r="N43" s="53"/>
      <c r="O43" s="14"/>
      <c r="P43" s="6"/>
      <c r="Q43" s="6"/>
      <c r="R43" s="15"/>
      <c r="S43" s="16"/>
      <c r="T43" s="51"/>
      <c r="U43" s="46"/>
      <c r="V43" s="54"/>
      <c r="W43" s="278"/>
      <c r="X43" s="55"/>
      <c r="Y43" s="55"/>
      <c r="Z43" s="55"/>
    </row>
    <row r="44" spans="1:26" ht="25.5" customHeight="1">
      <c r="A44" s="28" t="s">
        <v>140</v>
      </c>
      <c r="B44" s="25" t="s">
        <v>141</v>
      </c>
      <c r="C44" s="26" t="s">
        <v>141</v>
      </c>
      <c r="D44" s="13" t="s">
        <v>41</v>
      </c>
      <c r="E44" s="29" t="s">
        <v>137</v>
      </c>
      <c r="F44" s="35">
        <v>32.366669999999999</v>
      </c>
      <c r="G44" s="35">
        <v>-64.7</v>
      </c>
      <c r="H44" s="31" t="s">
        <v>53</v>
      </c>
      <c r="I44" s="29" t="s">
        <v>142</v>
      </c>
      <c r="J44" s="29">
        <v>33573754</v>
      </c>
      <c r="K44" s="29">
        <v>221</v>
      </c>
      <c r="L44" s="29" t="s">
        <v>45</v>
      </c>
      <c r="M44" s="29">
        <v>6</v>
      </c>
      <c r="N44" s="29">
        <v>1</v>
      </c>
      <c r="O44" s="14">
        <v>0</v>
      </c>
      <c r="P44" s="6">
        <v>0</v>
      </c>
      <c r="Q44" s="6">
        <v>0</v>
      </c>
      <c r="R44" s="15"/>
      <c r="S44" s="16">
        <v>0</v>
      </c>
      <c r="T44" s="22" t="s">
        <v>46</v>
      </c>
      <c r="U44" s="279" t="s">
        <v>143</v>
      </c>
      <c r="V44" s="292">
        <v>83</v>
      </c>
      <c r="W44" s="23"/>
    </row>
    <row r="45" spans="1:26" ht="15.75" customHeight="1">
      <c r="A45" s="269" t="s">
        <v>144</v>
      </c>
      <c r="B45" s="25" t="s">
        <v>145</v>
      </c>
      <c r="C45" s="26" t="s">
        <v>145</v>
      </c>
      <c r="D45" s="13" t="s">
        <v>41</v>
      </c>
      <c r="E45" s="267" t="s">
        <v>137</v>
      </c>
      <c r="F45" s="35">
        <v>32.369999999999997</v>
      </c>
      <c r="G45" s="35">
        <v>-64.694999999999993</v>
      </c>
      <c r="H45" s="268" t="s">
        <v>53</v>
      </c>
      <c r="I45" s="29" t="s">
        <v>146</v>
      </c>
      <c r="J45" s="29"/>
      <c r="K45" s="29"/>
      <c r="L45" s="29" t="s">
        <v>45</v>
      </c>
      <c r="M45" s="29">
        <v>6</v>
      </c>
      <c r="N45" s="29">
        <v>1</v>
      </c>
      <c r="O45" s="14">
        <v>0</v>
      </c>
      <c r="P45" s="6">
        <v>0</v>
      </c>
      <c r="Q45" s="6">
        <v>0</v>
      </c>
      <c r="R45" s="15"/>
      <c r="S45" s="16">
        <v>0</v>
      </c>
      <c r="T45" s="277">
        <v>1</v>
      </c>
      <c r="U45" s="264"/>
      <c r="V45" s="264"/>
      <c r="W45" s="292" t="s">
        <v>147</v>
      </c>
    </row>
    <row r="46" spans="1:26" ht="15.75" customHeight="1">
      <c r="A46" s="265"/>
      <c r="B46" s="25" t="s">
        <v>148</v>
      </c>
      <c r="C46" s="26" t="s">
        <v>145</v>
      </c>
      <c r="D46" s="13" t="s">
        <v>47</v>
      </c>
      <c r="E46" s="265"/>
      <c r="F46" s="35">
        <v>32.369999999999997</v>
      </c>
      <c r="G46" s="35">
        <v>-64.694999999999993</v>
      </c>
      <c r="H46" s="265"/>
      <c r="I46" s="29" t="s">
        <v>146</v>
      </c>
      <c r="J46" s="29"/>
      <c r="K46" s="29"/>
      <c r="L46" s="29" t="s">
        <v>149</v>
      </c>
      <c r="M46" s="29">
        <v>6</v>
      </c>
      <c r="N46" s="29">
        <v>1</v>
      </c>
      <c r="O46" s="14">
        <v>0</v>
      </c>
      <c r="P46" s="6">
        <v>0</v>
      </c>
      <c r="Q46" s="6">
        <v>0</v>
      </c>
      <c r="R46" s="15"/>
      <c r="S46" s="16">
        <v>0</v>
      </c>
      <c r="T46" s="278"/>
      <c r="U46" s="278"/>
      <c r="V46" s="278"/>
      <c r="W46" s="278"/>
    </row>
    <row r="47" spans="1:26" ht="15.75" customHeight="1">
      <c r="A47" s="308" t="s">
        <v>150</v>
      </c>
      <c r="B47" s="273" t="s">
        <v>151</v>
      </c>
      <c r="C47" s="26" t="s">
        <v>151</v>
      </c>
      <c r="D47" s="13" t="s">
        <v>52</v>
      </c>
      <c r="E47" s="267" t="s">
        <v>137</v>
      </c>
      <c r="F47" s="290">
        <v>32.277999999999999</v>
      </c>
      <c r="G47" s="290">
        <v>-64.875</v>
      </c>
      <c r="H47" s="268" t="s">
        <v>92</v>
      </c>
      <c r="I47" s="267" t="s">
        <v>138</v>
      </c>
      <c r="J47" s="29"/>
      <c r="K47" s="29"/>
      <c r="L47" s="29"/>
      <c r="M47" s="29"/>
      <c r="N47" s="29"/>
      <c r="O47" s="14"/>
      <c r="P47" s="6"/>
      <c r="Q47" s="6"/>
      <c r="R47" s="15"/>
      <c r="S47" s="16"/>
      <c r="T47" s="56"/>
      <c r="U47" s="57"/>
      <c r="V47" s="57"/>
      <c r="W47" s="313" t="s">
        <v>139</v>
      </c>
      <c r="X47" s="55"/>
      <c r="Y47" s="55"/>
      <c r="Z47" s="55"/>
    </row>
    <row r="48" spans="1:26" ht="15.75" customHeight="1">
      <c r="A48" s="265"/>
      <c r="B48" s="265"/>
      <c r="C48" s="26" t="s">
        <v>151</v>
      </c>
      <c r="D48" s="13" t="s">
        <v>32</v>
      </c>
      <c r="E48" s="265"/>
      <c r="F48" s="265"/>
      <c r="G48" s="265"/>
      <c r="H48" s="265"/>
      <c r="I48" s="265"/>
      <c r="J48" s="29"/>
      <c r="K48" s="29"/>
      <c r="L48" s="29"/>
      <c r="M48" s="29"/>
      <c r="N48" s="29"/>
      <c r="O48" s="14"/>
      <c r="P48" s="6"/>
      <c r="Q48" s="6"/>
      <c r="R48" s="15"/>
      <c r="S48" s="16"/>
      <c r="T48" s="56"/>
      <c r="U48" s="57"/>
      <c r="V48" s="57"/>
      <c r="W48" s="278"/>
      <c r="X48" s="55"/>
      <c r="Y48" s="55"/>
      <c r="Z48" s="55"/>
    </row>
    <row r="49" spans="1:26" ht="21.75" customHeight="1">
      <c r="A49" s="28" t="s">
        <v>152</v>
      </c>
      <c r="B49" s="25" t="s">
        <v>153</v>
      </c>
      <c r="C49" s="26" t="s">
        <v>153</v>
      </c>
      <c r="D49" s="13" t="s">
        <v>41</v>
      </c>
      <c r="E49" s="29" t="s">
        <v>154</v>
      </c>
      <c r="F49" s="30">
        <v>18.42482</v>
      </c>
      <c r="G49" s="30">
        <v>-64.608050000000006</v>
      </c>
      <c r="H49" s="31" t="s">
        <v>53</v>
      </c>
      <c r="I49" s="20" t="s">
        <v>155</v>
      </c>
      <c r="J49" s="20" t="s">
        <v>156</v>
      </c>
      <c r="K49" s="20"/>
      <c r="L49" s="20" t="s">
        <v>157</v>
      </c>
      <c r="M49" s="20">
        <v>10</v>
      </c>
      <c r="N49" s="20">
        <v>1</v>
      </c>
      <c r="O49" s="14">
        <v>0</v>
      </c>
      <c r="P49" s="6">
        <v>0</v>
      </c>
      <c r="Q49" s="6">
        <v>0</v>
      </c>
      <c r="R49" s="33"/>
      <c r="S49" s="24">
        <v>0</v>
      </c>
      <c r="T49" s="58"/>
      <c r="U49" s="21"/>
      <c r="V49" s="22"/>
      <c r="W49" s="23"/>
    </row>
    <row r="50" spans="1:26" ht="15.75" customHeight="1">
      <c r="A50" s="276" t="s">
        <v>158</v>
      </c>
      <c r="B50" s="267" t="s">
        <v>159</v>
      </c>
      <c r="C50" s="29" t="s">
        <v>159</v>
      </c>
      <c r="D50" s="13" t="s">
        <v>41</v>
      </c>
      <c r="E50" s="267" t="s">
        <v>160</v>
      </c>
      <c r="F50" s="30"/>
      <c r="G50" s="30"/>
      <c r="H50" s="272" t="s">
        <v>53</v>
      </c>
      <c r="I50" s="20"/>
      <c r="J50" s="20"/>
      <c r="K50" s="20"/>
      <c r="L50" s="20"/>
      <c r="M50" s="20"/>
      <c r="N50" s="20"/>
      <c r="O50" s="59">
        <v>59</v>
      </c>
      <c r="P50" s="6">
        <v>92</v>
      </c>
      <c r="Q50" s="6">
        <v>0</v>
      </c>
      <c r="R50" s="288">
        <v>0</v>
      </c>
      <c r="S50" s="60"/>
      <c r="T50" s="17"/>
      <c r="U50" s="21"/>
      <c r="V50" s="22"/>
      <c r="W50" s="292" t="s">
        <v>161</v>
      </c>
    </row>
    <row r="51" spans="1:26" ht="15.75" customHeight="1">
      <c r="A51" s="265"/>
      <c r="B51" s="265"/>
      <c r="C51" s="29" t="s">
        <v>159</v>
      </c>
      <c r="D51" s="13" t="s">
        <v>47</v>
      </c>
      <c r="E51" s="265"/>
      <c r="F51" s="42">
        <v>15.252000000000001</v>
      </c>
      <c r="G51" s="42">
        <v>-68.216999999999999</v>
      </c>
      <c r="H51" s="265"/>
      <c r="I51" s="29" t="s">
        <v>65</v>
      </c>
      <c r="J51" s="29"/>
      <c r="K51" s="29"/>
      <c r="L51" s="29"/>
      <c r="M51" s="29"/>
      <c r="N51" s="29"/>
      <c r="O51" s="59">
        <v>99</v>
      </c>
      <c r="P51" s="6">
        <v>97</v>
      </c>
      <c r="Q51" s="6">
        <v>0</v>
      </c>
      <c r="R51" s="289"/>
      <c r="S51" s="61"/>
      <c r="T51" s="17"/>
      <c r="U51" s="21"/>
      <c r="V51" s="22"/>
      <c r="W51" s="278"/>
    </row>
    <row r="52" spans="1:26" ht="15.75" customHeight="1">
      <c r="A52" s="308" t="s">
        <v>162</v>
      </c>
      <c r="B52" s="275" t="s">
        <v>163</v>
      </c>
      <c r="C52" s="267"/>
      <c r="D52" s="13" t="s">
        <v>52</v>
      </c>
      <c r="E52" s="294" t="s">
        <v>164</v>
      </c>
      <c r="F52" s="309">
        <v>19.742999999999999</v>
      </c>
      <c r="G52" s="309">
        <v>-79.769000000000005</v>
      </c>
      <c r="H52" s="311" t="s">
        <v>92</v>
      </c>
      <c r="I52" s="267" t="s">
        <v>138</v>
      </c>
      <c r="J52" s="19"/>
      <c r="K52" s="19"/>
      <c r="L52" s="267" t="s">
        <v>165</v>
      </c>
      <c r="M52" s="19"/>
      <c r="N52" s="267">
        <v>1</v>
      </c>
      <c r="O52" s="302" t="s">
        <v>46</v>
      </c>
      <c r="P52" s="304" t="s">
        <v>46</v>
      </c>
      <c r="Q52" s="304" t="s">
        <v>46</v>
      </c>
      <c r="R52" s="306"/>
      <c r="S52" s="63" t="s">
        <v>46</v>
      </c>
      <c r="T52" s="17"/>
      <c r="U52" s="21"/>
      <c r="V52" s="22"/>
      <c r="W52" s="292" t="s">
        <v>139</v>
      </c>
      <c r="X52" s="55"/>
      <c r="Y52" s="55"/>
      <c r="Z52" s="55"/>
    </row>
    <row r="53" spans="1:26" ht="18" customHeight="1">
      <c r="A53" s="265"/>
      <c r="B53" s="265"/>
      <c r="C53" s="265"/>
      <c r="D53" s="13" t="s">
        <v>166</v>
      </c>
      <c r="E53" s="296"/>
      <c r="F53" s="305"/>
      <c r="G53" s="305"/>
      <c r="H53" s="312"/>
      <c r="I53" s="265"/>
      <c r="J53" s="19"/>
      <c r="K53" s="19"/>
      <c r="L53" s="265"/>
      <c r="M53" s="19"/>
      <c r="N53" s="265"/>
      <c r="O53" s="303"/>
      <c r="P53" s="305"/>
      <c r="Q53" s="305"/>
      <c r="R53" s="307"/>
      <c r="S53" s="6" t="s">
        <v>46</v>
      </c>
      <c r="T53" s="17"/>
      <c r="U53" s="21"/>
      <c r="V53" s="22"/>
      <c r="W53" s="278"/>
      <c r="X53" s="55"/>
      <c r="Y53" s="55"/>
      <c r="Z53" s="55"/>
    </row>
    <row r="54" spans="1:26" ht="15.75" customHeight="1">
      <c r="A54" s="308" t="s">
        <v>167</v>
      </c>
      <c r="B54" s="275" t="s">
        <v>168</v>
      </c>
      <c r="C54" s="267"/>
      <c r="D54" s="13" t="s">
        <v>52</v>
      </c>
      <c r="E54" s="294" t="s">
        <v>164</v>
      </c>
      <c r="F54" s="309">
        <v>19.295000000000002</v>
      </c>
      <c r="G54" s="310">
        <v>-81.383483999999996</v>
      </c>
      <c r="H54" s="311" t="s">
        <v>92</v>
      </c>
      <c r="I54" s="267" t="s">
        <v>138</v>
      </c>
      <c r="J54" s="19"/>
      <c r="K54" s="19"/>
      <c r="L54" s="267" t="s">
        <v>165</v>
      </c>
      <c r="M54" s="19"/>
      <c r="N54" s="267">
        <v>1</v>
      </c>
      <c r="O54" s="302" t="s">
        <v>46</v>
      </c>
      <c r="P54" s="304" t="s">
        <v>46</v>
      </c>
      <c r="Q54" s="304" t="s">
        <v>46</v>
      </c>
      <c r="R54" s="306"/>
      <c r="S54" s="63" t="s">
        <v>46</v>
      </c>
      <c r="T54" s="17"/>
      <c r="U54" s="21"/>
      <c r="V54" s="22"/>
      <c r="W54" s="292" t="s">
        <v>169</v>
      </c>
      <c r="X54" s="55"/>
      <c r="Y54" s="55"/>
      <c r="Z54" s="55"/>
    </row>
    <row r="55" spans="1:26" ht="18" customHeight="1">
      <c r="A55" s="265"/>
      <c r="B55" s="265"/>
      <c r="C55" s="265"/>
      <c r="D55" s="13" t="s">
        <v>166</v>
      </c>
      <c r="E55" s="296"/>
      <c r="F55" s="305"/>
      <c r="G55" s="265"/>
      <c r="H55" s="312"/>
      <c r="I55" s="265"/>
      <c r="J55" s="19"/>
      <c r="K55" s="19"/>
      <c r="L55" s="265"/>
      <c r="M55" s="19"/>
      <c r="N55" s="265"/>
      <c r="O55" s="303"/>
      <c r="P55" s="305"/>
      <c r="Q55" s="305"/>
      <c r="R55" s="307"/>
      <c r="S55" s="6" t="s">
        <v>46</v>
      </c>
      <c r="T55" s="17"/>
      <c r="U55" s="21"/>
      <c r="V55" s="22"/>
      <c r="W55" s="278"/>
      <c r="X55" s="55"/>
      <c r="Y55" s="55"/>
      <c r="Z55" s="55"/>
    </row>
    <row r="56" spans="1:26" ht="15.75" customHeight="1">
      <c r="A56" s="308" t="s">
        <v>170</v>
      </c>
      <c r="B56" s="275" t="s">
        <v>171</v>
      </c>
      <c r="C56" s="267"/>
      <c r="D56" s="13" t="s">
        <v>52</v>
      </c>
      <c r="E56" s="294" t="s">
        <v>164</v>
      </c>
      <c r="F56" s="309">
        <v>19.312000000000001</v>
      </c>
      <c r="G56" s="310">
        <v>-81.088999999999999</v>
      </c>
      <c r="H56" s="311" t="s">
        <v>92</v>
      </c>
      <c r="I56" s="267" t="s">
        <v>138</v>
      </c>
      <c r="J56" s="19"/>
      <c r="K56" s="19"/>
      <c r="L56" s="267" t="s">
        <v>165</v>
      </c>
      <c r="M56" s="19"/>
      <c r="N56" s="267">
        <v>1</v>
      </c>
      <c r="O56" s="302" t="s">
        <v>46</v>
      </c>
      <c r="P56" s="304" t="s">
        <v>46</v>
      </c>
      <c r="Q56" s="304" t="s">
        <v>46</v>
      </c>
      <c r="R56" s="306"/>
      <c r="S56" s="63" t="s">
        <v>46</v>
      </c>
      <c r="T56" s="17"/>
      <c r="U56" s="21"/>
      <c r="V56" s="22"/>
      <c r="W56" s="292" t="s">
        <v>139</v>
      </c>
      <c r="X56" s="55"/>
      <c r="Y56" s="55"/>
      <c r="Z56" s="55"/>
    </row>
    <row r="57" spans="1:26" ht="18" customHeight="1">
      <c r="A57" s="265"/>
      <c r="B57" s="265"/>
      <c r="C57" s="265"/>
      <c r="D57" s="13" t="s">
        <v>166</v>
      </c>
      <c r="E57" s="296"/>
      <c r="F57" s="305"/>
      <c r="G57" s="265"/>
      <c r="H57" s="312"/>
      <c r="I57" s="265"/>
      <c r="J57" s="19"/>
      <c r="K57" s="19"/>
      <c r="L57" s="265"/>
      <c r="M57" s="19"/>
      <c r="N57" s="265"/>
      <c r="O57" s="303"/>
      <c r="P57" s="305"/>
      <c r="Q57" s="305"/>
      <c r="R57" s="307"/>
      <c r="S57" s="6" t="s">
        <v>46</v>
      </c>
      <c r="T57" s="17"/>
      <c r="U57" s="21"/>
      <c r="V57" s="22"/>
      <c r="W57" s="278"/>
      <c r="X57" s="55"/>
      <c r="Y57" s="55"/>
      <c r="Z57" s="55"/>
    </row>
    <row r="58" spans="1:26" ht="15.75" customHeight="1">
      <c r="A58" s="308" t="s">
        <v>172</v>
      </c>
      <c r="B58" s="275" t="s">
        <v>173</v>
      </c>
      <c r="C58" s="267"/>
      <c r="D58" s="13" t="s">
        <v>52</v>
      </c>
      <c r="E58" s="294" t="s">
        <v>164</v>
      </c>
      <c r="F58" s="309">
        <v>19.667000000000002</v>
      </c>
      <c r="G58" s="310">
        <v>-81.103999999999999</v>
      </c>
      <c r="H58" s="311" t="s">
        <v>92</v>
      </c>
      <c r="I58" s="267" t="s">
        <v>138</v>
      </c>
      <c r="J58" s="19"/>
      <c r="K58" s="19"/>
      <c r="L58" s="267" t="s">
        <v>165</v>
      </c>
      <c r="M58" s="19"/>
      <c r="N58" s="267">
        <v>1</v>
      </c>
      <c r="O58" s="302" t="s">
        <v>46</v>
      </c>
      <c r="P58" s="304" t="s">
        <v>46</v>
      </c>
      <c r="Q58" s="304" t="s">
        <v>46</v>
      </c>
      <c r="R58" s="306"/>
      <c r="S58" s="63" t="s">
        <v>46</v>
      </c>
      <c r="T58" s="17"/>
      <c r="U58" s="21"/>
      <c r="V58" s="22"/>
      <c r="W58" s="292" t="s">
        <v>139</v>
      </c>
      <c r="X58" s="55"/>
      <c r="Y58" s="55"/>
      <c r="Z58" s="55"/>
    </row>
    <row r="59" spans="1:26" ht="18" customHeight="1">
      <c r="A59" s="265"/>
      <c r="B59" s="265"/>
      <c r="C59" s="265"/>
      <c r="D59" s="13" t="s">
        <v>166</v>
      </c>
      <c r="E59" s="296"/>
      <c r="F59" s="305"/>
      <c r="G59" s="265"/>
      <c r="H59" s="312"/>
      <c r="I59" s="265"/>
      <c r="J59" s="19"/>
      <c r="K59" s="19"/>
      <c r="L59" s="265"/>
      <c r="M59" s="19"/>
      <c r="N59" s="265"/>
      <c r="O59" s="303"/>
      <c r="P59" s="305"/>
      <c r="Q59" s="305"/>
      <c r="R59" s="307"/>
      <c r="S59" s="6" t="s">
        <v>46</v>
      </c>
      <c r="T59" s="17"/>
      <c r="U59" s="21"/>
      <c r="V59" s="22"/>
      <c r="W59" s="278"/>
      <c r="X59" s="55"/>
      <c r="Y59" s="55"/>
      <c r="Z59" s="55"/>
    </row>
    <row r="60" spans="1:26" ht="15.75" customHeight="1">
      <c r="A60" s="28" t="s">
        <v>174</v>
      </c>
      <c r="B60" s="25" t="s">
        <v>175</v>
      </c>
      <c r="C60" s="26"/>
      <c r="D60" s="13" t="s">
        <v>32</v>
      </c>
      <c r="E60" s="29" t="s">
        <v>176</v>
      </c>
      <c r="F60" s="30">
        <v>10.389962000000001</v>
      </c>
      <c r="G60" s="30">
        <v>-75.533258000000004</v>
      </c>
      <c r="H60" s="31" t="s">
        <v>34</v>
      </c>
      <c r="I60" s="29" t="s">
        <v>177</v>
      </c>
      <c r="J60" s="29" t="s">
        <v>178</v>
      </c>
      <c r="K60" s="29">
        <v>207</v>
      </c>
      <c r="L60" s="29" t="s">
        <v>179</v>
      </c>
      <c r="M60" s="29"/>
      <c r="N60" s="29">
        <v>60</v>
      </c>
      <c r="O60" s="6" t="s">
        <v>46</v>
      </c>
      <c r="P60" s="6" t="s">
        <v>46</v>
      </c>
      <c r="Q60" s="6" t="s">
        <v>46</v>
      </c>
      <c r="R60" s="15"/>
      <c r="S60" s="16">
        <v>1</v>
      </c>
      <c r="T60" s="17"/>
      <c r="U60" s="21" t="s">
        <v>180</v>
      </c>
      <c r="V60" s="22">
        <v>70</v>
      </c>
      <c r="W60" s="23"/>
    </row>
    <row r="61" spans="1:26" ht="15.75" customHeight="1">
      <c r="A61" s="269" t="s">
        <v>181</v>
      </c>
      <c r="B61" s="273" t="s">
        <v>182</v>
      </c>
      <c r="C61" s="26" t="s">
        <v>182</v>
      </c>
      <c r="D61" s="13" t="s">
        <v>81</v>
      </c>
      <c r="E61" s="267" t="s">
        <v>176</v>
      </c>
      <c r="F61" s="266">
        <v>12.55</v>
      </c>
      <c r="G61" s="266">
        <v>-81.7667</v>
      </c>
      <c r="H61" s="268" t="s">
        <v>34</v>
      </c>
      <c r="I61" s="267" t="s">
        <v>183</v>
      </c>
      <c r="J61" s="267">
        <v>35418646</v>
      </c>
      <c r="K61" s="267"/>
      <c r="L61" s="263" t="s">
        <v>85</v>
      </c>
      <c r="M61" s="267">
        <v>5</v>
      </c>
      <c r="N61" s="29">
        <v>1</v>
      </c>
      <c r="O61" s="64">
        <v>0</v>
      </c>
      <c r="P61" s="6">
        <v>99</v>
      </c>
      <c r="Q61" s="6">
        <v>99</v>
      </c>
      <c r="R61" s="15"/>
      <c r="S61" s="16">
        <v>2</v>
      </c>
      <c r="T61" s="17"/>
      <c r="U61" s="279" t="s">
        <v>184</v>
      </c>
      <c r="V61" s="280">
        <v>69</v>
      </c>
      <c r="W61" s="292"/>
    </row>
    <row r="62" spans="1:26" ht="15.75" customHeight="1">
      <c r="A62" s="264"/>
      <c r="B62" s="264"/>
      <c r="C62" s="50" t="s">
        <v>182</v>
      </c>
      <c r="D62" s="13" t="s">
        <v>32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9">
        <v>1</v>
      </c>
      <c r="O62" s="43">
        <v>0</v>
      </c>
      <c r="P62" s="6">
        <v>99</v>
      </c>
      <c r="Q62" s="6">
        <v>99</v>
      </c>
      <c r="R62" s="15"/>
      <c r="S62" s="16">
        <v>2</v>
      </c>
      <c r="T62" s="17"/>
      <c r="U62" s="264"/>
      <c r="V62" s="264"/>
      <c r="W62" s="264"/>
    </row>
    <row r="63" spans="1:26" ht="15.75" customHeight="1">
      <c r="A63" s="265"/>
      <c r="B63" s="265"/>
      <c r="C63" s="50" t="s">
        <v>182</v>
      </c>
      <c r="D63" s="13" t="s">
        <v>185</v>
      </c>
      <c r="E63" s="265"/>
      <c r="F63" s="265"/>
      <c r="G63" s="265"/>
      <c r="H63" s="265"/>
      <c r="I63" s="265"/>
      <c r="J63" s="265"/>
      <c r="K63" s="265"/>
      <c r="L63" s="265"/>
      <c r="M63" s="265"/>
      <c r="N63" s="20">
        <v>5</v>
      </c>
      <c r="O63" s="43">
        <v>0</v>
      </c>
      <c r="P63" s="6">
        <v>99</v>
      </c>
      <c r="Q63" s="6">
        <v>99</v>
      </c>
      <c r="R63" s="15"/>
      <c r="S63" s="16">
        <v>1</v>
      </c>
      <c r="T63" s="17"/>
      <c r="U63" s="278"/>
      <c r="V63" s="278"/>
      <c r="W63" s="278"/>
    </row>
    <row r="64" spans="1:26" ht="15.75" customHeight="1">
      <c r="A64" s="269" t="s">
        <v>186</v>
      </c>
      <c r="B64" s="273" t="s">
        <v>187</v>
      </c>
      <c r="C64" s="26" t="s">
        <v>187</v>
      </c>
      <c r="D64" s="13" t="s">
        <v>81</v>
      </c>
      <c r="E64" s="267" t="s">
        <v>176</v>
      </c>
      <c r="F64" s="266">
        <v>11.235150000000001</v>
      </c>
      <c r="G64" s="266">
        <v>-74.22157</v>
      </c>
      <c r="H64" s="268" t="s">
        <v>34</v>
      </c>
      <c r="I64" s="267" t="s">
        <v>183</v>
      </c>
      <c r="J64" s="267">
        <v>35419530</v>
      </c>
      <c r="K64" s="267"/>
      <c r="L64" s="263" t="s">
        <v>85</v>
      </c>
      <c r="M64" s="263">
        <v>5</v>
      </c>
      <c r="N64" s="20">
        <v>1</v>
      </c>
      <c r="O64" s="64">
        <v>100</v>
      </c>
      <c r="P64" s="6">
        <v>99</v>
      </c>
      <c r="Q64" s="6">
        <v>99</v>
      </c>
      <c r="R64" s="15"/>
      <c r="S64" s="16">
        <v>2</v>
      </c>
      <c r="T64" s="17"/>
      <c r="U64" s="279" t="s">
        <v>188</v>
      </c>
      <c r="V64" s="280">
        <v>97</v>
      </c>
      <c r="W64" s="23"/>
    </row>
    <row r="65" spans="1:23" ht="15.75" customHeight="1">
      <c r="A65" s="264"/>
      <c r="B65" s="264"/>
      <c r="C65" s="50" t="s">
        <v>187</v>
      </c>
      <c r="D65" s="13" t="s">
        <v>32</v>
      </c>
      <c r="E65" s="264"/>
      <c r="F65" s="264"/>
      <c r="G65" s="264"/>
      <c r="H65" s="264"/>
      <c r="I65" s="264"/>
      <c r="J65" s="264"/>
      <c r="K65" s="264"/>
      <c r="L65" s="264"/>
      <c r="M65" s="264"/>
      <c r="N65" s="20">
        <v>1</v>
      </c>
      <c r="O65" s="43">
        <v>100</v>
      </c>
      <c r="P65" s="6">
        <v>99.293000000000006</v>
      </c>
      <c r="Q65" s="6">
        <v>99</v>
      </c>
      <c r="R65" s="15"/>
      <c r="S65" s="16">
        <v>2</v>
      </c>
      <c r="T65" s="17"/>
      <c r="U65" s="264"/>
      <c r="V65" s="264"/>
      <c r="W65" s="23"/>
    </row>
    <row r="66" spans="1:23" ht="15.75" customHeight="1">
      <c r="A66" s="265"/>
      <c r="B66" s="265"/>
      <c r="C66" s="50" t="s">
        <v>187</v>
      </c>
      <c r="D66" s="13" t="s">
        <v>185</v>
      </c>
      <c r="E66" s="265"/>
      <c r="F66" s="265"/>
      <c r="G66" s="265"/>
      <c r="H66" s="265"/>
      <c r="I66" s="265"/>
      <c r="J66" s="265"/>
      <c r="K66" s="265"/>
      <c r="L66" s="265"/>
      <c r="M66" s="265"/>
      <c r="N66" s="20">
        <v>5</v>
      </c>
      <c r="O66" s="65">
        <v>100</v>
      </c>
      <c r="P66" s="62">
        <v>99.281999999999996</v>
      </c>
      <c r="Q66" s="62">
        <v>99</v>
      </c>
      <c r="R66" s="15"/>
      <c r="S66" s="16">
        <v>1</v>
      </c>
      <c r="T66" s="17"/>
      <c r="U66" s="278"/>
      <c r="V66" s="278"/>
      <c r="W66" s="23"/>
    </row>
    <row r="67" spans="1:23" ht="22.5" customHeight="1">
      <c r="A67" s="28" t="s">
        <v>189</v>
      </c>
      <c r="B67" s="29" t="s">
        <v>46</v>
      </c>
      <c r="C67" s="29"/>
      <c r="D67" s="13" t="s">
        <v>46</v>
      </c>
      <c r="E67" s="29" t="s">
        <v>176</v>
      </c>
      <c r="F67" s="30">
        <v>8.5161999999999995</v>
      </c>
      <c r="G67" s="30">
        <v>-77.328299999999999</v>
      </c>
      <c r="H67" s="31" t="s">
        <v>118</v>
      </c>
      <c r="I67" s="29" t="s">
        <v>177</v>
      </c>
      <c r="J67" s="29"/>
      <c r="K67" s="29"/>
      <c r="L67" s="29"/>
      <c r="M67" s="29"/>
      <c r="N67" s="66"/>
      <c r="O67" s="6" t="s">
        <v>46</v>
      </c>
      <c r="P67" s="6" t="s">
        <v>46</v>
      </c>
      <c r="Q67" s="6" t="s">
        <v>46</v>
      </c>
      <c r="R67" s="15"/>
      <c r="S67" s="24" t="s">
        <v>46</v>
      </c>
      <c r="T67" s="17"/>
      <c r="U67" s="21"/>
      <c r="V67" s="22"/>
      <c r="W67" s="23"/>
    </row>
    <row r="68" spans="1:23" ht="15.75" customHeight="1">
      <c r="A68" s="269" t="s">
        <v>190</v>
      </c>
      <c r="B68" s="270" t="s">
        <v>191</v>
      </c>
      <c r="C68" s="52" t="s">
        <v>191</v>
      </c>
      <c r="D68" s="68" t="s">
        <v>185</v>
      </c>
      <c r="E68" s="267" t="s">
        <v>176</v>
      </c>
      <c r="F68" s="266">
        <v>8.6602700000000006</v>
      </c>
      <c r="G68" s="266">
        <v>-77.365269999999995</v>
      </c>
      <c r="H68" s="268" t="s">
        <v>34</v>
      </c>
      <c r="I68" s="267" t="s">
        <v>192</v>
      </c>
      <c r="J68" s="267" t="s">
        <v>193</v>
      </c>
      <c r="K68" s="267"/>
      <c r="L68" s="267" t="s">
        <v>194</v>
      </c>
      <c r="M68" s="267">
        <v>5</v>
      </c>
      <c r="N68" s="267">
        <v>1</v>
      </c>
      <c r="O68" s="69"/>
      <c r="P68" s="7"/>
      <c r="Q68" s="7"/>
      <c r="R68" s="15"/>
      <c r="S68" s="16">
        <v>0</v>
      </c>
      <c r="T68" s="17"/>
      <c r="U68" s="21"/>
      <c r="V68" s="22"/>
      <c r="W68" s="23"/>
    </row>
    <row r="69" spans="1:23" ht="15.75" customHeight="1">
      <c r="A69" s="264"/>
      <c r="B69" s="271"/>
      <c r="C69" s="70" t="s">
        <v>191</v>
      </c>
      <c r="D69" s="68" t="s">
        <v>32</v>
      </c>
      <c r="E69" s="264"/>
      <c r="F69" s="264"/>
      <c r="G69" s="264"/>
      <c r="H69" s="264"/>
      <c r="I69" s="264"/>
      <c r="J69" s="264"/>
      <c r="K69" s="264"/>
      <c r="L69" s="265"/>
      <c r="M69" s="264"/>
      <c r="N69" s="264"/>
      <c r="O69" s="43"/>
      <c r="P69" s="6"/>
      <c r="Q69" s="7"/>
      <c r="R69" s="15"/>
      <c r="S69" s="16">
        <v>0</v>
      </c>
      <c r="T69" s="17"/>
      <c r="U69" s="21"/>
      <c r="V69" s="22"/>
      <c r="W69" s="23" t="s">
        <v>195</v>
      </c>
    </row>
    <row r="70" spans="1:23" ht="15.75" customHeight="1">
      <c r="A70" s="264"/>
      <c r="B70" s="270" t="s">
        <v>196</v>
      </c>
      <c r="C70" s="52" t="s">
        <v>191</v>
      </c>
      <c r="D70" s="68" t="s">
        <v>185</v>
      </c>
      <c r="E70" s="264"/>
      <c r="F70" s="264"/>
      <c r="G70" s="264"/>
      <c r="H70" s="264"/>
      <c r="I70" s="264"/>
      <c r="J70" s="264"/>
      <c r="K70" s="264"/>
      <c r="L70" s="267" t="s">
        <v>179</v>
      </c>
      <c r="M70" s="264"/>
      <c r="N70" s="264"/>
      <c r="O70" s="43"/>
      <c r="P70" s="6"/>
      <c r="Q70" s="7"/>
      <c r="R70" s="15"/>
      <c r="S70" s="16">
        <v>1</v>
      </c>
      <c r="T70" s="17"/>
      <c r="U70" s="21"/>
      <c r="V70" s="22"/>
      <c r="W70" s="23"/>
    </row>
    <row r="71" spans="1:23" ht="15.75" customHeight="1">
      <c r="A71" s="264"/>
      <c r="B71" s="271"/>
      <c r="C71" s="71" t="s">
        <v>191</v>
      </c>
      <c r="D71" s="68" t="s">
        <v>81</v>
      </c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43"/>
      <c r="P71" s="6"/>
      <c r="Q71" s="7"/>
      <c r="R71" s="15"/>
      <c r="S71" s="16">
        <v>0</v>
      </c>
      <c r="T71" s="17"/>
      <c r="U71" s="21"/>
      <c r="V71" s="22"/>
      <c r="W71" s="23"/>
    </row>
    <row r="72" spans="1:23" ht="15.75" customHeight="1">
      <c r="A72" s="265"/>
      <c r="B72" s="271"/>
      <c r="C72" s="70" t="s">
        <v>191</v>
      </c>
      <c r="D72" s="68" t="s">
        <v>32</v>
      </c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43"/>
      <c r="P72" s="6"/>
      <c r="Q72" s="7"/>
      <c r="R72" s="15"/>
      <c r="S72" s="16">
        <v>1</v>
      </c>
      <c r="T72" s="17"/>
      <c r="U72" s="21"/>
      <c r="V72" s="22"/>
      <c r="W72" s="23"/>
    </row>
    <row r="73" spans="1:23" ht="15.75" customHeight="1">
      <c r="A73" s="28" t="s">
        <v>197</v>
      </c>
      <c r="B73" s="29" t="s">
        <v>46</v>
      </c>
      <c r="C73" s="29"/>
      <c r="D73" s="13" t="s">
        <v>46</v>
      </c>
      <c r="E73" s="29" t="s">
        <v>176</v>
      </c>
      <c r="F73" s="30">
        <v>10.183400000000001</v>
      </c>
      <c r="G73" s="30">
        <v>-75.666700000000006</v>
      </c>
      <c r="H73" s="31" t="s">
        <v>118</v>
      </c>
      <c r="I73" s="29" t="s">
        <v>177</v>
      </c>
      <c r="J73" s="29"/>
      <c r="K73" s="29"/>
      <c r="L73" s="29"/>
      <c r="M73" s="29"/>
      <c r="N73" s="29"/>
      <c r="O73" s="6" t="s">
        <v>46</v>
      </c>
      <c r="P73" s="6" t="s">
        <v>46</v>
      </c>
      <c r="Q73" s="6" t="s">
        <v>46</v>
      </c>
      <c r="R73" s="15"/>
      <c r="S73" s="24" t="s">
        <v>46</v>
      </c>
      <c r="T73" s="17"/>
      <c r="U73" s="21"/>
      <c r="V73" s="22"/>
      <c r="W73" s="23"/>
    </row>
    <row r="74" spans="1:23" ht="15.75" customHeight="1">
      <c r="A74" s="269" t="s">
        <v>198</v>
      </c>
      <c r="B74" s="270" t="s">
        <v>199</v>
      </c>
      <c r="C74" s="19"/>
      <c r="D74" s="13" t="s">
        <v>185</v>
      </c>
      <c r="E74" s="267" t="s">
        <v>176</v>
      </c>
      <c r="F74" s="266">
        <v>10.18055</v>
      </c>
      <c r="G74" s="266">
        <v>-75.75027</v>
      </c>
      <c r="H74" s="268" t="s">
        <v>34</v>
      </c>
      <c r="I74" s="267" t="s">
        <v>200</v>
      </c>
      <c r="J74" s="267" t="s">
        <v>201</v>
      </c>
      <c r="K74" s="267"/>
      <c r="L74" s="267" t="s">
        <v>202</v>
      </c>
      <c r="M74" s="267">
        <v>5</v>
      </c>
      <c r="N74" s="267">
        <v>1</v>
      </c>
      <c r="O74" s="6" t="s">
        <v>46</v>
      </c>
      <c r="P74" s="6" t="s">
        <v>46</v>
      </c>
      <c r="Q74" s="6" t="s">
        <v>46</v>
      </c>
      <c r="R74" s="15"/>
      <c r="S74" s="16">
        <v>0</v>
      </c>
      <c r="T74" s="17"/>
      <c r="U74" s="21"/>
      <c r="V74" s="22"/>
      <c r="W74" s="23" t="s">
        <v>203</v>
      </c>
    </row>
    <row r="75" spans="1:23" ht="15.75" customHeight="1">
      <c r="A75" s="264"/>
      <c r="B75" s="271"/>
      <c r="C75" s="72"/>
      <c r="D75" s="13" t="s">
        <v>32</v>
      </c>
      <c r="E75" s="264"/>
      <c r="F75" s="264"/>
      <c r="G75" s="264"/>
      <c r="H75" s="264"/>
      <c r="I75" s="264"/>
      <c r="J75" s="264"/>
      <c r="K75" s="264"/>
      <c r="L75" s="265"/>
      <c r="M75" s="265"/>
      <c r="N75" s="265"/>
      <c r="O75" s="6" t="s">
        <v>46</v>
      </c>
      <c r="P75" s="6" t="s">
        <v>46</v>
      </c>
      <c r="Q75" s="6" t="s">
        <v>46</v>
      </c>
      <c r="R75" s="15"/>
      <c r="S75" s="73">
        <v>1</v>
      </c>
      <c r="T75" s="17"/>
      <c r="U75" s="21"/>
      <c r="V75" s="22"/>
      <c r="W75" s="23" t="s">
        <v>203</v>
      </c>
    </row>
    <row r="76" spans="1:23" ht="15.75" customHeight="1">
      <c r="A76" s="264"/>
      <c r="B76" s="270" t="s">
        <v>204</v>
      </c>
      <c r="C76" s="19"/>
      <c r="D76" s="13" t="s">
        <v>185</v>
      </c>
      <c r="E76" s="264"/>
      <c r="F76" s="264"/>
      <c r="G76" s="264"/>
      <c r="H76" s="264"/>
      <c r="I76" s="264"/>
      <c r="J76" s="264"/>
      <c r="K76" s="264"/>
      <c r="L76" s="267" t="s">
        <v>179</v>
      </c>
      <c r="M76" s="291">
        <v>15</v>
      </c>
      <c r="N76" s="291">
        <v>15</v>
      </c>
      <c r="O76" s="6" t="s">
        <v>46</v>
      </c>
      <c r="P76" s="6" t="s">
        <v>46</v>
      </c>
      <c r="Q76" s="6" t="s">
        <v>46</v>
      </c>
      <c r="R76" s="15"/>
      <c r="S76" s="24">
        <v>1</v>
      </c>
      <c r="T76" s="17"/>
      <c r="U76" s="21"/>
      <c r="V76" s="22"/>
      <c r="W76" s="23"/>
    </row>
    <row r="77" spans="1:23" ht="15.75" customHeight="1">
      <c r="A77" s="264"/>
      <c r="B77" s="271"/>
      <c r="C77" s="3"/>
      <c r="D77" s="13" t="s">
        <v>81</v>
      </c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6" t="s">
        <v>46</v>
      </c>
      <c r="P77" s="6" t="s">
        <v>46</v>
      </c>
      <c r="Q77" s="6" t="s">
        <v>46</v>
      </c>
      <c r="R77" s="15"/>
      <c r="S77" s="24">
        <v>1</v>
      </c>
      <c r="T77" s="17"/>
      <c r="U77" s="21"/>
      <c r="V77" s="22"/>
      <c r="W77" s="23"/>
    </row>
    <row r="78" spans="1:23" ht="15.75" customHeight="1">
      <c r="A78" s="265"/>
      <c r="B78" s="271"/>
      <c r="C78" s="72"/>
      <c r="D78" s="13" t="s">
        <v>32</v>
      </c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6" t="s">
        <v>46</v>
      </c>
      <c r="P78" s="6" t="s">
        <v>46</v>
      </c>
      <c r="Q78" s="6" t="s">
        <v>46</v>
      </c>
      <c r="R78" s="15"/>
      <c r="S78" s="24">
        <v>1</v>
      </c>
      <c r="T78" s="17"/>
      <c r="U78" s="21"/>
      <c r="V78" s="22"/>
      <c r="W78" s="23"/>
    </row>
    <row r="79" spans="1:23" ht="15.75" customHeight="1">
      <c r="A79" s="269" t="s">
        <v>205</v>
      </c>
      <c r="B79" s="270" t="s">
        <v>206</v>
      </c>
      <c r="C79" s="19" t="s">
        <v>206</v>
      </c>
      <c r="D79" s="13" t="s">
        <v>185</v>
      </c>
      <c r="E79" s="267" t="s">
        <v>176</v>
      </c>
      <c r="F79" s="266">
        <v>9.4091666000000007</v>
      </c>
      <c r="G79" s="266">
        <v>-76.205276999999995</v>
      </c>
      <c r="H79" s="268" t="s">
        <v>106</v>
      </c>
      <c r="I79" s="267" t="s">
        <v>200</v>
      </c>
      <c r="J79" s="267"/>
      <c r="K79" s="267"/>
      <c r="L79" s="267" t="s">
        <v>194</v>
      </c>
      <c r="M79" s="267">
        <v>15</v>
      </c>
      <c r="N79" s="267">
        <v>1</v>
      </c>
      <c r="O79" s="43"/>
      <c r="P79" s="6"/>
      <c r="Q79" s="7"/>
      <c r="R79" s="15"/>
      <c r="S79" s="24">
        <v>0</v>
      </c>
      <c r="T79" s="17"/>
      <c r="U79" s="21"/>
      <c r="V79" s="22"/>
      <c r="W79" s="23"/>
    </row>
    <row r="80" spans="1:23" ht="15.75" customHeight="1">
      <c r="A80" s="264"/>
      <c r="B80" s="271"/>
      <c r="C80" s="3" t="s">
        <v>206</v>
      </c>
      <c r="D80" s="13" t="s">
        <v>81</v>
      </c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43"/>
      <c r="P80" s="6"/>
      <c r="Q80" s="7"/>
      <c r="R80" s="15"/>
      <c r="S80" s="24">
        <v>0</v>
      </c>
      <c r="T80" s="17"/>
      <c r="U80" s="21"/>
      <c r="V80" s="22"/>
      <c r="W80" s="23"/>
    </row>
    <row r="81" spans="1:23" ht="15.75" customHeight="1">
      <c r="A81" s="265"/>
      <c r="B81" s="271"/>
      <c r="C81" s="72" t="s">
        <v>206</v>
      </c>
      <c r="D81" s="13" t="s">
        <v>32</v>
      </c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43"/>
      <c r="P81" s="6"/>
      <c r="Q81" s="7"/>
      <c r="R81" s="15"/>
      <c r="S81" s="24">
        <v>0</v>
      </c>
      <c r="T81" s="17"/>
      <c r="U81" s="21"/>
      <c r="V81" s="22"/>
      <c r="W81" s="23"/>
    </row>
    <row r="82" spans="1:23" ht="15.75" customHeight="1">
      <c r="A82" s="269" t="s">
        <v>207</v>
      </c>
      <c r="B82" s="267" t="s">
        <v>208</v>
      </c>
      <c r="C82" s="19" t="s">
        <v>208</v>
      </c>
      <c r="D82" s="13" t="s">
        <v>81</v>
      </c>
      <c r="E82" s="267" t="s">
        <v>176</v>
      </c>
      <c r="F82" s="266">
        <v>12.355270000000001</v>
      </c>
      <c r="G82" s="266">
        <v>-71.313609999999997</v>
      </c>
      <c r="H82" s="268" t="s">
        <v>106</v>
      </c>
      <c r="I82" s="267" t="s">
        <v>200</v>
      </c>
      <c r="J82" s="267"/>
      <c r="K82" s="267"/>
      <c r="L82" s="267" t="s">
        <v>194</v>
      </c>
      <c r="M82" s="267">
        <v>15</v>
      </c>
      <c r="N82" s="267">
        <v>1</v>
      </c>
      <c r="O82" s="43"/>
      <c r="P82" s="43"/>
      <c r="Q82" s="43"/>
      <c r="R82" s="15"/>
      <c r="S82" s="24" t="s">
        <v>46</v>
      </c>
      <c r="T82" s="17"/>
      <c r="U82" s="21"/>
      <c r="V82" s="22"/>
      <c r="W82" s="23"/>
    </row>
    <row r="83" spans="1:23" ht="15.75" customHeight="1">
      <c r="A83" s="265"/>
      <c r="B83" s="265"/>
      <c r="C83" s="72" t="s">
        <v>208</v>
      </c>
      <c r="D83" s="13" t="s">
        <v>32</v>
      </c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43"/>
      <c r="P83" s="43"/>
      <c r="Q83" s="43"/>
      <c r="R83" s="15"/>
      <c r="S83" s="24" t="s">
        <v>46</v>
      </c>
      <c r="T83" s="17"/>
      <c r="U83" s="21"/>
      <c r="V83" s="22"/>
      <c r="W83" s="23"/>
    </row>
    <row r="84" spans="1:23" ht="15.75" customHeight="1">
      <c r="A84" s="269" t="s">
        <v>209</v>
      </c>
      <c r="B84" s="270" t="s">
        <v>210</v>
      </c>
      <c r="C84" s="19" t="s">
        <v>211</v>
      </c>
      <c r="D84" s="13" t="s">
        <v>81</v>
      </c>
      <c r="E84" s="267" t="s">
        <v>212</v>
      </c>
      <c r="F84" s="266">
        <v>9.9886110000000006</v>
      </c>
      <c r="G84" s="266">
        <v>-83.020200000000003</v>
      </c>
      <c r="H84" s="272" t="s">
        <v>53</v>
      </c>
      <c r="I84" s="267" t="s">
        <v>213</v>
      </c>
      <c r="J84" s="267" t="s">
        <v>214</v>
      </c>
      <c r="K84" s="267"/>
      <c r="L84" s="263" t="s">
        <v>85</v>
      </c>
      <c r="M84" s="263">
        <v>5</v>
      </c>
      <c r="N84" s="29">
        <v>1</v>
      </c>
      <c r="O84" s="14">
        <v>95</v>
      </c>
      <c r="P84" s="6">
        <v>14</v>
      </c>
      <c r="Q84" s="6">
        <v>0</v>
      </c>
      <c r="R84" s="15"/>
      <c r="S84" s="73">
        <v>0</v>
      </c>
      <c r="T84" s="17"/>
      <c r="U84" s="279" t="s">
        <v>215</v>
      </c>
      <c r="V84" s="280">
        <v>100</v>
      </c>
      <c r="W84" s="23"/>
    </row>
    <row r="85" spans="1:23" ht="15.75" customHeight="1">
      <c r="A85" s="264"/>
      <c r="B85" s="271"/>
      <c r="C85" s="3" t="s">
        <v>211</v>
      </c>
      <c r="D85" s="13" t="s">
        <v>32</v>
      </c>
      <c r="E85" s="264"/>
      <c r="F85" s="264"/>
      <c r="G85" s="264"/>
      <c r="H85" s="264"/>
      <c r="I85" s="264"/>
      <c r="J85" s="264"/>
      <c r="K85" s="264"/>
      <c r="L85" s="264"/>
      <c r="M85" s="264"/>
      <c r="N85" s="29">
        <v>1</v>
      </c>
      <c r="O85" s="14">
        <v>95</v>
      </c>
      <c r="P85" s="6">
        <v>13</v>
      </c>
      <c r="Q85" s="6">
        <v>0</v>
      </c>
      <c r="R85" s="15"/>
      <c r="S85" s="73">
        <v>0</v>
      </c>
      <c r="T85" s="17"/>
      <c r="U85" s="264"/>
      <c r="V85" s="264"/>
      <c r="W85" s="23"/>
    </row>
    <row r="86" spans="1:23" ht="15.75" customHeight="1">
      <c r="A86" s="265"/>
      <c r="B86" s="271"/>
      <c r="C86" s="72" t="s">
        <v>211</v>
      </c>
      <c r="D86" s="13" t="s">
        <v>38</v>
      </c>
      <c r="E86" s="265"/>
      <c r="F86" s="265"/>
      <c r="G86" s="265"/>
      <c r="H86" s="265"/>
      <c r="I86" s="265"/>
      <c r="J86" s="265"/>
      <c r="K86" s="265"/>
      <c r="L86" s="265"/>
      <c r="M86" s="265"/>
      <c r="N86" s="20">
        <v>5</v>
      </c>
      <c r="O86" s="14">
        <v>96</v>
      </c>
      <c r="P86" s="6">
        <v>16</v>
      </c>
      <c r="Q86" s="6">
        <v>0</v>
      </c>
      <c r="R86" s="15"/>
      <c r="S86" s="73">
        <v>0</v>
      </c>
      <c r="T86" s="17"/>
      <c r="U86" s="278"/>
      <c r="V86" s="278"/>
      <c r="W86" s="23"/>
    </row>
    <row r="87" spans="1:23" ht="15.75" customHeight="1">
      <c r="A87" s="28" t="s">
        <v>216</v>
      </c>
      <c r="B87" s="29" t="s">
        <v>46</v>
      </c>
      <c r="C87" s="29"/>
      <c r="D87" s="13" t="s">
        <v>46</v>
      </c>
      <c r="E87" s="29" t="s">
        <v>217</v>
      </c>
      <c r="F87" s="30">
        <v>19.84</v>
      </c>
      <c r="G87" s="30">
        <v>-77.728300000000004</v>
      </c>
      <c r="H87" s="31" t="s">
        <v>92</v>
      </c>
      <c r="I87" s="29" t="s">
        <v>218</v>
      </c>
      <c r="J87" s="29"/>
      <c r="K87" s="29"/>
      <c r="L87" s="29"/>
      <c r="M87" s="29"/>
      <c r="N87" s="29"/>
      <c r="O87" s="6" t="s">
        <v>46</v>
      </c>
      <c r="P87" s="6" t="s">
        <v>46</v>
      </c>
      <c r="Q87" s="6" t="s">
        <v>46</v>
      </c>
      <c r="R87" s="15"/>
      <c r="S87" s="24" t="s">
        <v>46</v>
      </c>
      <c r="T87" s="17"/>
      <c r="U87" s="21"/>
      <c r="V87" s="22"/>
      <c r="W87" s="23"/>
    </row>
    <row r="88" spans="1:23" ht="27" customHeight="1">
      <c r="A88" s="28" t="s">
        <v>219</v>
      </c>
      <c r="B88" s="29" t="s">
        <v>46</v>
      </c>
      <c r="C88" s="29"/>
      <c r="D88" s="13" t="s">
        <v>46</v>
      </c>
      <c r="E88" s="29" t="s">
        <v>217</v>
      </c>
      <c r="F88" s="30">
        <v>21.9</v>
      </c>
      <c r="G88" s="30">
        <v>-84.906700000000001</v>
      </c>
      <c r="H88" s="31" t="s">
        <v>92</v>
      </c>
      <c r="I88" s="29" t="s">
        <v>218</v>
      </c>
      <c r="J88" s="29"/>
      <c r="K88" s="29">
        <v>214</v>
      </c>
      <c r="L88" s="29"/>
      <c r="M88" s="29"/>
      <c r="N88" s="29"/>
      <c r="O88" s="6" t="s">
        <v>46</v>
      </c>
      <c r="P88" s="6" t="s">
        <v>46</v>
      </c>
      <c r="Q88" s="6" t="s">
        <v>46</v>
      </c>
      <c r="R88" s="15"/>
      <c r="S88" s="24" t="s">
        <v>46</v>
      </c>
      <c r="T88" s="17"/>
      <c r="U88" s="21"/>
      <c r="V88" s="22"/>
      <c r="W88" s="23"/>
    </row>
    <row r="89" spans="1:23" ht="15.75" customHeight="1">
      <c r="A89" s="28" t="s">
        <v>220</v>
      </c>
      <c r="B89" s="29" t="s">
        <v>46</v>
      </c>
      <c r="C89" s="29"/>
      <c r="D89" s="13" t="s">
        <v>46</v>
      </c>
      <c r="E89" s="29" t="s">
        <v>217</v>
      </c>
      <c r="F89" s="30">
        <v>21.1083</v>
      </c>
      <c r="G89" s="30">
        <v>-76.125</v>
      </c>
      <c r="H89" s="31" t="s">
        <v>92</v>
      </c>
      <c r="I89" s="29" t="s">
        <v>218</v>
      </c>
      <c r="J89" s="29"/>
      <c r="K89" s="29">
        <v>276</v>
      </c>
      <c r="L89" s="29"/>
      <c r="M89" s="29"/>
      <c r="N89" s="29"/>
      <c r="O89" s="6" t="s">
        <v>46</v>
      </c>
      <c r="P89" s="6" t="s">
        <v>46</v>
      </c>
      <c r="Q89" s="6" t="s">
        <v>46</v>
      </c>
      <c r="R89" s="15"/>
      <c r="S89" s="24" t="s">
        <v>46</v>
      </c>
      <c r="T89" s="17"/>
      <c r="U89" s="21" t="s">
        <v>221</v>
      </c>
      <c r="V89" s="22">
        <v>100</v>
      </c>
      <c r="W89" s="23"/>
    </row>
    <row r="90" spans="1:23" ht="15.75" customHeight="1">
      <c r="A90" s="28" t="s">
        <v>222</v>
      </c>
      <c r="B90" s="29" t="s">
        <v>46</v>
      </c>
      <c r="C90" s="29"/>
      <c r="D90" s="13" t="s">
        <v>46</v>
      </c>
      <c r="E90" s="29" t="s">
        <v>217</v>
      </c>
      <c r="F90" s="30">
        <v>22.94</v>
      </c>
      <c r="G90" s="30">
        <v>-80.013300000000001</v>
      </c>
      <c r="H90" s="31" t="s">
        <v>92</v>
      </c>
      <c r="I90" s="29" t="s">
        <v>218</v>
      </c>
      <c r="J90" s="29"/>
      <c r="K90" s="29"/>
      <c r="L90" s="29"/>
      <c r="M90" s="29"/>
      <c r="N90" s="29"/>
      <c r="O90" s="6" t="s">
        <v>46</v>
      </c>
      <c r="P90" s="6" t="s">
        <v>46</v>
      </c>
      <c r="Q90" s="6" t="s">
        <v>46</v>
      </c>
      <c r="R90" s="15"/>
      <c r="S90" s="24" t="s">
        <v>46</v>
      </c>
      <c r="T90" s="17"/>
      <c r="U90" s="21"/>
      <c r="V90" s="22"/>
      <c r="W90" s="23"/>
    </row>
    <row r="91" spans="1:23" ht="15.75" customHeight="1">
      <c r="A91" s="28" t="s">
        <v>223</v>
      </c>
      <c r="B91" s="29" t="s">
        <v>46</v>
      </c>
      <c r="C91" s="29"/>
      <c r="D91" s="13" t="s">
        <v>46</v>
      </c>
      <c r="E91" s="29" t="s">
        <v>217</v>
      </c>
      <c r="F91" s="30">
        <v>20.34</v>
      </c>
      <c r="G91" s="30">
        <v>-77.146699999999996</v>
      </c>
      <c r="H91" s="31" t="s">
        <v>53</v>
      </c>
      <c r="I91" s="29" t="s">
        <v>218</v>
      </c>
      <c r="J91" s="29"/>
      <c r="K91" s="29"/>
      <c r="L91" s="29"/>
      <c r="M91" s="29"/>
      <c r="N91" s="29"/>
      <c r="O91" s="6" t="s">
        <v>46</v>
      </c>
      <c r="P91" s="6" t="s">
        <v>46</v>
      </c>
      <c r="Q91" s="6" t="s">
        <v>46</v>
      </c>
      <c r="R91" s="15"/>
      <c r="S91" s="24" t="s">
        <v>46</v>
      </c>
      <c r="T91" s="17"/>
      <c r="U91" s="21"/>
      <c r="V91" s="22"/>
      <c r="W91" s="23"/>
    </row>
    <row r="92" spans="1:23" ht="15.75" customHeight="1">
      <c r="A92" s="28" t="s">
        <v>224</v>
      </c>
      <c r="B92" s="29" t="s">
        <v>46</v>
      </c>
      <c r="C92" s="29"/>
      <c r="D92" s="13" t="s">
        <v>46</v>
      </c>
      <c r="E92" s="29" t="s">
        <v>217</v>
      </c>
      <c r="F92" s="30">
        <v>19.91029</v>
      </c>
      <c r="G92" s="30">
        <v>-75.189980000000006</v>
      </c>
      <c r="H92" s="31" t="s">
        <v>225</v>
      </c>
      <c r="I92" s="29" t="s">
        <v>226</v>
      </c>
      <c r="J92" s="29"/>
      <c r="K92" s="29"/>
      <c r="L92" s="29"/>
      <c r="M92" s="29"/>
      <c r="N92" s="29"/>
      <c r="O92" s="6" t="s">
        <v>46</v>
      </c>
      <c r="P92" s="6" t="s">
        <v>46</v>
      </c>
      <c r="Q92" s="6" t="s">
        <v>46</v>
      </c>
      <c r="R92" s="15"/>
      <c r="S92" s="24" t="s">
        <v>46</v>
      </c>
      <c r="T92" s="17"/>
      <c r="U92" s="21" t="s">
        <v>227</v>
      </c>
      <c r="V92" s="22">
        <v>89</v>
      </c>
      <c r="W92" s="23"/>
    </row>
    <row r="93" spans="1:23" ht="15.75" customHeight="1">
      <c r="A93" s="28" t="s">
        <v>228</v>
      </c>
      <c r="B93" s="29" t="s">
        <v>46</v>
      </c>
      <c r="C93" s="29"/>
      <c r="D93" s="13" t="s">
        <v>46</v>
      </c>
      <c r="E93" s="29" t="s">
        <v>217</v>
      </c>
      <c r="F93" s="30">
        <v>21.75</v>
      </c>
      <c r="G93" s="30">
        <v>-79.983329999999995</v>
      </c>
      <c r="H93" s="31" t="s">
        <v>92</v>
      </c>
      <c r="I93" s="29" t="s">
        <v>218</v>
      </c>
      <c r="J93" s="29"/>
      <c r="K93" s="29"/>
      <c r="L93" s="29"/>
      <c r="M93" s="29"/>
      <c r="N93" s="29"/>
      <c r="O93" s="6" t="s">
        <v>46</v>
      </c>
      <c r="P93" s="6" t="s">
        <v>46</v>
      </c>
      <c r="Q93" s="6" t="s">
        <v>46</v>
      </c>
      <c r="R93" s="15"/>
      <c r="S93" s="24" t="s">
        <v>46</v>
      </c>
      <c r="T93" s="17"/>
      <c r="U93" s="21"/>
      <c r="V93" s="22"/>
      <c r="W93" s="23"/>
    </row>
    <row r="94" spans="1:23" ht="15.75" customHeight="1">
      <c r="A94" s="28" t="s">
        <v>229</v>
      </c>
      <c r="B94" s="29" t="s">
        <v>46</v>
      </c>
      <c r="C94" s="29"/>
      <c r="D94" s="13" t="s">
        <v>46</v>
      </c>
      <c r="E94" s="29" t="s">
        <v>217</v>
      </c>
      <c r="F94" s="30">
        <v>20.233329999999999</v>
      </c>
      <c r="G94" s="30">
        <v>-74.133330000000001</v>
      </c>
      <c r="H94" s="31" t="s">
        <v>53</v>
      </c>
      <c r="I94" s="29" t="s">
        <v>218</v>
      </c>
      <c r="J94" s="29"/>
      <c r="K94" s="29"/>
      <c r="L94" s="29"/>
      <c r="M94" s="29"/>
      <c r="N94" s="29"/>
      <c r="O94" s="6" t="s">
        <v>46</v>
      </c>
      <c r="P94" s="6" t="s">
        <v>46</v>
      </c>
      <c r="Q94" s="6" t="s">
        <v>46</v>
      </c>
      <c r="R94" s="15"/>
      <c r="S94" s="24" t="s">
        <v>46</v>
      </c>
      <c r="T94" s="17"/>
      <c r="U94" s="21"/>
      <c r="V94" s="22"/>
      <c r="W94" s="23"/>
    </row>
    <row r="95" spans="1:23" ht="15.75" customHeight="1">
      <c r="A95" s="28" t="s">
        <v>230</v>
      </c>
      <c r="B95" s="29" t="s">
        <v>46</v>
      </c>
      <c r="C95" s="29"/>
      <c r="D95" s="13" t="s">
        <v>46</v>
      </c>
      <c r="E95" s="29" t="s">
        <v>217</v>
      </c>
      <c r="F95" s="30">
        <v>23.020467</v>
      </c>
      <c r="G95" s="30">
        <v>-82.756063999999995</v>
      </c>
      <c r="H95" s="31" t="s">
        <v>92</v>
      </c>
      <c r="I95" s="29" t="s">
        <v>218</v>
      </c>
      <c r="J95" s="29"/>
      <c r="K95" s="29"/>
      <c r="L95" s="29"/>
      <c r="M95" s="29"/>
      <c r="N95" s="29"/>
      <c r="O95" s="6" t="s">
        <v>46</v>
      </c>
      <c r="P95" s="6" t="s">
        <v>46</v>
      </c>
      <c r="Q95" s="6" t="s">
        <v>46</v>
      </c>
      <c r="R95" s="15"/>
      <c r="S95" s="24" t="s">
        <v>46</v>
      </c>
      <c r="T95" s="17"/>
      <c r="U95" s="21"/>
      <c r="V95" s="22"/>
      <c r="W95" s="23"/>
    </row>
    <row r="96" spans="1:23" ht="15.75" customHeight="1">
      <c r="A96" s="28" t="s">
        <v>231</v>
      </c>
      <c r="B96" s="29" t="s">
        <v>46</v>
      </c>
      <c r="C96" s="29"/>
      <c r="D96" s="13" t="s">
        <v>46</v>
      </c>
      <c r="E96" s="29" t="s">
        <v>217</v>
      </c>
      <c r="F96" s="30">
        <v>23.137886000000002</v>
      </c>
      <c r="G96" s="30">
        <v>-82.345939000000001</v>
      </c>
      <c r="H96" s="31" t="s">
        <v>92</v>
      </c>
      <c r="I96" s="29" t="s">
        <v>218</v>
      </c>
      <c r="J96" s="29"/>
      <c r="K96" s="29"/>
      <c r="L96" s="29"/>
      <c r="M96" s="29"/>
      <c r="N96" s="29"/>
      <c r="O96" s="6" t="s">
        <v>46</v>
      </c>
      <c r="P96" s="6" t="s">
        <v>46</v>
      </c>
      <c r="Q96" s="6" t="s">
        <v>46</v>
      </c>
      <c r="R96" s="15"/>
      <c r="S96" s="24" t="s">
        <v>46</v>
      </c>
      <c r="T96" s="17"/>
      <c r="U96" s="21"/>
      <c r="V96" s="22"/>
      <c r="W96" s="23"/>
    </row>
    <row r="97" spans="1:23" ht="28" customHeight="1">
      <c r="A97" s="28" t="s">
        <v>232</v>
      </c>
      <c r="B97" s="29" t="s">
        <v>46</v>
      </c>
      <c r="C97" s="29"/>
      <c r="D97" s="13" t="s">
        <v>46</v>
      </c>
      <c r="E97" s="29" t="s">
        <v>217</v>
      </c>
      <c r="F97" s="30">
        <v>21.605599999999999</v>
      </c>
      <c r="G97" s="30">
        <v>-77.0989</v>
      </c>
      <c r="H97" s="31" t="s">
        <v>92</v>
      </c>
      <c r="I97" s="29" t="s">
        <v>218</v>
      </c>
      <c r="J97" s="29"/>
      <c r="K97" s="29"/>
      <c r="L97" s="29"/>
      <c r="M97" s="29"/>
      <c r="N97" s="29"/>
      <c r="O97" s="6" t="s">
        <v>46</v>
      </c>
      <c r="P97" s="6" t="s">
        <v>46</v>
      </c>
      <c r="Q97" s="6" t="s">
        <v>46</v>
      </c>
      <c r="R97" s="15"/>
      <c r="S97" s="24" t="s">
        <v>46</v>
      </c>
      <c r="T97" s="17"/>
      <c r="U97" s="21"/>
      <c r="V97" s="22"/>
      <c r="W97" s="23"/>
    </row>
    <row r="98" spans="1:23" ht="15.75" customHeight="1">
      <c r="A98" s="28" t="s">
        <v>233</v>
      </c>
      <c r="B98" s="29" t="s">
        <v>46</v>
      </c>
      <c r="C98" s="29"/>
      <c r="D98" s="13" t="s">
        <v>46</v>
      </c>
      <c r="E98" s="29" t="s">
        <v>217</v>
      </c>
      <c r="F98" s="30">
        <v>21.203339</v>
      </c>
      <c r="G98" s="30">
        <v>-76.601174999999998</v>
      </c>
      <c r="H98" s="31" t="s">
        <v>92</v>
      </c>
      <c r="I98" s="29" t="s">
        <v>218</v>
      </c>
      <c r="J98" s="29"/>
      <c r="K98" s="29"/>
      <c r="L98" s="29"/>
      <c r="M98" s="29"/>
      <c r="N98" s="29"/>
      <c r="O98" s="6" t="s">
        <v>46</v>
      </c>
      <c r="P98" s="6" t="s">
        <v>46</v>
      </c>
      <c r="Q98" s="6" t="s">
        <v>46</v>
      </c>
      <c r="R98" s="15"/>
      <c r="S98" s="24" t="s">
        <v>46</v>
      </c>
      <c r="T98" s="17"/>
      <c r="U98" s="21"/>
      <c r="V98" s="22"/>
      <c r="W98" s="23"/>
    </row>
    <row r="99" spans="1:23" ht="15.75" customHeight="1">
      <c r="A99" s="28" t="s">
        <v>234</v>
      </c>
      <c r="B99" s="29" t="s">
        <v>46</v>
      </c>
      <c r="C99" s="29"/>
      <c r="D99" s="13" t="s">
        <v>46</v>
      </c>
      <c r="E99" s="29" t="s">
        <v>217</v>
      </c>
      <c r="F99" s="30">
        <v>21.560932999999999</v>
      </c>
      <c r="G99" s="30">
        <v>-77.235027000000002</v>
      </c>
      <c r="H99" s="31" t="s">
        <v>53</v>
      </c>
      <c r="I99" s="29" t="s">
        <v>218</v>
      </c>
      <c r="J99" s="29"/>
      <c r="K99" s="29"/>
      <c r="L99" s="29"/>
      <c r="M99" s="29"/>
      <c r="N99" s="29"/>
      <c r="O99" s="6" t="s">
        <v>46</v>
      </c>
      <c r="P99" s="6" t="s">
        <v>46</v>
      </c>
      <c r="Q99" s="6" t="s">
        <v>46</v>
      </c>
      <c r="R99" s="15"/>
      <c r="S99" s="24" t="s">
        <v>46</v>
      </c>
      <c r="T99" s="17"/>
      <c r="U99" s="21"/>
      <c r="V99" s="22"/>
      <c r="W99" s="23"/>
    </row>
    <row r="100" spans="1:23" ht="15.75" customHeight="1">
      <c r="A100" s="28" t="s">
        <v>235</v>
      </c>
      <c r="B100" s="29" t="s">
        <v>46</v>
      </c>
      <c r="C100" s="29"/>
      <c r="D100" s="13" t="s">
        <v>46</v>
      </c>
      <c r="E100" s="29" t="s">
        <v>217</v>
      </c>
      <c r="F100" s="35">
        <v>23.1</v>
      </c>
      <c r="G100" s="35">
        <v>-82.466660000000005</v>
      </c>
      <c r="H100" s="31" t="s">
        <v>92</v>
      </c>
      <c r="I100" s="29" t="s">
        <v>218</v>
      </c>
      <c r="J100" s="29"/>
      <c r="K100" s="29">
        <v>215</v>
      </c>
      <c r="L100" s="29"/>
      <c r="M100" s="29"/>
      <c r="N100" s="29"/>
      <c r="O100" s="6" t="s">
        <v>46</v>
      </c>
      <c r="P100" s="6" t="s">
        <v>46</v>
      </c>
      <c r="Q100" s="6" t="s">
        <v>46</v>
      </c>
      <c r="R100" s="15"/>
      <c r="S100" s="24" t="s">
        <v>46</v>
      </c>
      <c r="T100" s="17"/>
      <c r="U100" s="21"/>
      <c r="V100" s="22"/>
      <c r="W100" s="23"/>
    </row>
    <row r="101" spans="1:23" ht="15.75" customHeight="1">
      <c r="A101" s="28" t="s">
        <v>236</v>
      </c>
      <c r="B101" s="29" t="s">
        <v>46</v>
      </c>
      <c r="C101" s="29"/>
      <c r="D101" s="13" t="s">
        <v>46</v>
      </c>
      <c r="E101" s="29" t="s">
        <v>217</v>
      </c>
      <c r="F101" s="35">
        <v>20.019572</v>
      </c>
      <c r="G101" s="35">
        <v>-75.838307999999998</v>
      </c>
      <c r="H101" s="31" t="s">
        <v>53</v>
      </c>
      <c r="I101" s="29" t="s">
        <v>218</v>
      </c>
      <c r="J101" s="29"/>
      <c r="K101" s="29"/>
      <c r="L101" s="29"/>
      <c r="M101" s="29"/>
      <c r="N101" s="29"/>
      <c r="O101" s="6" t="s">
        <v>46</v>
      </c>
      <c r="P101" s="6" t="s">
        <v>46</v>
      </c>
      <c r="Q101" s="6" t="s">
        <v>46</v>
      </c>
      <c r="R101" s="15"/>
      <c r="S101" s="24" t="s">
        <v>46</v>
      </c>
      <c r="T101" s="17"/>
      <c r="U101" s="21"/>
      <c r="V101" s="22"/>
      <c r="W101" s="23"/>
    </row>
    <row r="102" spans="1:23" ht="15.75" customHeight="1">
      <c r="A102" s="28" t="s">
        <v>237</v>
      </c>
      <c r="B102" s="29" t="s">
        <v>46</v>
      </c>
      <c r="C102" s="29"/>
      <c r="D102" s="13" t="s">
        <v>46</v>
      </c>
      <c r="E102" s="29" t="s">
        <v>217</v>
      </c>
      <c r="F102" s="35">
        <v>20.702542000000001</v>
      </c>
      <c r="G102" s="35">
        <v>-77.982292000000001</v>
      </c>
      <c r="H102" s="31" t="s">
        <v>92</v>
      </c>
      <c r="I102" s="29" t="s">
        <v>218</v>
      </c>
      <c r="J102" s="29"/>
      <c r="K102" s="29"/>
      <c r="L102" s="29"/>
      <c r="M102" s="29"/>
      <c r="N102" s="29"/>
      <c r="O102" s="6" t="s">
        <v>46</v>
      </c>
      <c r="P102" s="6" t="s">
        <v>46</v>
      </c>
      <c r="Q102" s="6" t="s">
        <v>46</v>
      </c>
      <c r="R102" s="15"/>
      <c r="S102" s="24" t="s">
        <v>46</v>
      </c>
      <c r="T102" s="17"/>
      <c r="U102" s="21"/>
      <c r="V102" s="22"/>
      <c r="W102" s="23"/>
    </row>
    <row r="103" spans="1:23" ht="15.75" customHeight="1">
      <c r="A103" s="28" t="s">
        <v>238</v>
      </c>
      <c r="B103" s="29" t="s">
        <v>46</v>
      </c>
      <c r="C103" s="29"/>
      <c r="D103" s="13" t="s">
        <v>46</v>
      </c>
      <c r="E103" s="29" t="s">
        <v>217</v>
      </c>
      <c r="F103" s="35">
        <v>21.442882999999998</v>
      </c>
      <c r="G103" s="35">
        <v>-82.900525000000002</v>
      </c>
      <c r="H103" s="31" t="s">
        <v>53</v>
      </c>
      <c r="I103" s="29" t="s">
        <v>218</v>
      </c>
      <c r="J103" s="29"/>
      <c r="K103" s="29"/>
      <c r="L103" s="29"/>
      <c r="M103" s="29"/>
      <c r="N103" s="29"/>
      <c r="O103" s="6" t="s">
        <v>46</v>
      </c>
      <c r="P103" s="6" t="s">
        <v>46</v>
      </c>
      <c r="Q103" s="6" t="s">
        <v>46</v>
      </c>
      <c r="R103" s="15"/>
      <c r="S103" s="24" t="s">
        <v>46</v>
      </c>
      <c r="T103" s="17"/>
      <c r="U103" s="21"/>
      <c r="V103" s="22"/>
      <c r="W103" s="23"/>
    </row>
    <row r="104" spans="1:23" ht="15.75" customHeight="1">
      <c r="A104" s="28" t="s">
        <v>239</v>
      </c>
      <c r="B104" s="29" t="s">
        <v>46</v>
      </c>
      <c r="C104" s="29"/>
      <c r="D104" s="13" t="s">
        <v>46</v>
      </c>
      <c r="E104" s="29" t="s">
        <v>217</v>
      </c>
      <c r="F104" s="35">
        <v>23.1</v>
      </c>
      <c r="G104" s="35">
        <v>-82.466660000000005</v>
      </c>
      <c r="H104" s="31" t="s">
        <v>92</v>
      </c>
      <c r="I104" s="29" t="s">
        <v>218</v>
      </c>
      <c r="J104" s="29"/>
      <c r="K104" s="29"/>
      <c r="L104" s="29"/>
      <c r="M104" s="29"/>
      <c r="N104" s="29"/>
      <c r="O104" s="6" t="s">
        <v>46</v>
      </c>
      <c r="P104" s="6" t="s">
        <v>46</v>
      </c>
      <c r="Q104" s="6" t="s">
        <v>46</v>
      </c>
      <c r="R104" s="15"/>
      <c r="S104" s="24" t="s">
        <v>46</v>
      </c>
      <c r="T104" s="17"/>
      <c r="U104" s="21"/>
      <c r="V104" s="22"/>
      <c r="W104" s="23"/>
    </row>
    <row r="105" spans="1:23" ht="15.75" customHeight="1">
      <c r="A105" s="28" t="s">
        <v>240</v>
      </c>
      <c r="B105" s="29" t="s">
        <v>46</v>
      </c>
      <c r="C105" s="29"/>
      <c r="D105" s="13" t="s">
        <v>46</v>
      </c>
      <c r="E105" s="29" t="s">
        <v>217</v>
      </c>
      <c r="F105" s="35">
        <v>21.622875000000001</v>
      </c>
      <c r="G105" s="35">
        <v>-81.545556000000005</v>
      </c>
      <c r="H105" s="31" t="s">
        <v>53</v>
      </c>
      <c r="I105" s="29" t="s">
        <v>218</v>
      </c>
      <c r="J105" s="29"/>
      <c r="K105" s="29"/>
      <c r="L105" s="29"/>
      <c r="M105" s="29"/>
      <c r="N105" s="29"/>
      <c r="O105" s="6" t="s">
        <v>46</v>
      </c>
      <c r="P105" s="6" t="s">
        <v>46</v>
      </c>
      <c r="Q105" s="6" t="s">
        <v>46</v>
      </c>
      <c r="R105" s="15"/>
      <c r="S105" s="24" t="s">
        <v>46</v>
      </c>
      <c r="T105" s="17"/>
      <c r="U105" s="21"/>
      <c r="V105" s="22"/>
      <c r="W105" s="23"/>
    </row>
    <row r="106" spans="1:23" ht="15.75" customHeight="1">
      <c r="A106" s="28" t="s">
        <v>241</v>
      </c>
      <c r="B106" s="29" t="s">
        <v>46</v>
      </c>
      <c r="C106" s="29"/>
      <c r="D106" s="13" t="s">
        <v>46</v>
      </c>
      <c r="E106" s="29" t="s">
        <v>217</v>
      </c>
      <c r="F106" s="35">
        <v>23.1</v>
      </c>
      <c r="G106" s="35">
        <v>-82.466660000000005</v>
      </c>
      <c r="H106" s="31" t="s">
        <v>92</v>
      </c>
      <c r="I106" s="29" t="s">
        <v>218</v>
      </c>
      <c r="J106" s="29"/>
      <c r="K106" s="29"/>
      <c r="L106" s="29"/>
      <c r="M106" s="29"/>
      <c r="N106" s="29"/>
      <c r="O106" s="6" t="s">
        <v>46</v>
      </c>
      <c r="P106" s="6" t="s">
        <v>46</v>
      </c>
      <c r="Q106" s="6" t="s">
        <v>46</v>
      </c>
      <c r="R106" s="15"/>
      <c r="S106" s="24" t="s">
        <v>46</v>
      </c>
      <c r="T106" s="17"/>
      <c r="U106" s="21"/>
      <c r="V106" s="22"/>
      <c r="W106" s="23"/>
    </row>
    <row r="107" spans="1:23" ht="15.75" customHeight="1">
      <c r="A107" s="28" t="s">
        <v>242</v>
      </c>
      <c r="B107" s="29" t="s">
        <v>46</v>
      </c>
      <c r="C107" s="29"/>
      <c r="D107" s="13" t="s">
        <v>46</v>
      </c>
      <c r="E107" s="29" t="s">
        <v>243</v>
      </c>
      <c r="F107" s="35">
        <v>12.10426</v>
      </c>
      <c r="G107" s="35">
        <v>-68.941559999999996</v>
      </c>
      <c r="H107" s="31" t="s">
        <v>64</v>
      </c>
      <c r="I107" s="29" t="s">
        <v>244</v>
      </c>
      <c r="J107" s="29" t="s">
        <v>245</v>
      </c>
      <c r="K107" s="29"/>
      <c r="L107" s="29" t="s">
        <v>85</v>
      </c>
      <c r="M107" s="29"/>
      <c r="N107" s="29"/>
      <c r="O107" s="6" t="s">
        <v>46</v>
      </c>
      <c r="P107" s="6" t="s">
        <v>46</v>
      </c>
      <c r="Q107" s="6" t="s">
        <v>46</v>
      </c>
      <c r="R107" s="15"/>
      <c r="S107" s="24" t="s">
        <v>46</v>
      </c>
      <c r="T107" s="17"/>
      <c r="U107" s="21"/>
      <c r="V107" s="22"/>
      <c r="W107" s="23"/>
    </row>
    <row r="108" spans="1:23" ht="15.75" customHeight="1">
      <c r="A108" s="269" t="s">
        <v>246</v>
      </c>
      <c r="B108" s="270" t="s">
        <v>247</v>
      </c>
      <c r="C108" s="19" t="s">
        <v>247</v>
      </c>
      <c r="D108" s="13" t="s">
        <v>58</v>
      </c>
      <c r="E108" s="267" t="s">
        <v>243</v>
      </c>
      <c r="F108" s="266">
        <v>12.104264000000001</v>
      </c>
      <c r="G108" s="266">
        <v>-68.941558000000001</v>
      </c>
      <c r="H108" s="268" t="s">
        <v>34</v>
      </c>
      <c r="I108" s="267" t="s">
        <v>248</v>
      </c>
      <c r="J108" s="267" t="s">
        <v>245</v>
      </c>
      <c r="K108" s="267"/>
      <c r="L108" s="267" t="s">
        <v>85</v>
      </c>
      <c r="M108" s="267">
        <v>5</v>
      </c>
      <c r="N108" s="29">
        <v>1</v>
      </c>
      <c r="O108" s="14">
        <v>99</v>
      </c>
      <c r="P108" s="6">
        <v>99</v>
      </c>
      <c r="Q108" s="6">
        <v>99</v>
      </c>
      <c r="R108" s="15"/>
      <c r="S108" s="16">
        <v>2</v>
      </c>
      <c r="T108" s="17"/>
      <c r="U108" s="279" t="s">
        <v>249</v>
      </c>
      <c r="V108" s="280">
        <v>100</v>
      </c>
      <c r="W108" s="23"/>
    </row>
    <row r="109" spans="1:23" ht="15.75" customHeight="1">
      <c r="A109" s="264"/>
      <c r="B109" s="271"/>
      <c r="C109" s="3" t="s">
        <v>247</v>
      </c>
      <c r="D109" s="13" t="s">
        <v>32</v>
      </c>
      <c r="E109" s="264"/>
      <c r="F109" s="264"/>
      <c r="G109" s="264"/>
      <c r="H109" s="264"/>
      <c r="I109" s="264"/>
      <c r="J109" s="264"/>
      <c r="K109" s="264"/>
      <c r="L109" s="264"/>
      <c r="M109" s="264"/>
      <c r="N109" s="29">
        <v>1</v>
      </c>
      <c r="O109" s="14">
        <v>99</v>
      </c>
      <c r="P109" s="6">
        <v>99</v>
      </c>
      <c r="Q109" s="6">
        <v>99</v>
      </c>
      <c r="R109" s="15"/>
      <c r="S109" s="24">
        <v>2</v>
      </c>
      <c r="T109" s="17"/>
      <c r="U109" s="264"/>
      <c r="V109" s="264"/>
      <c r="W109" s="74"/>
    </row>
    <row r="110" spans="1:23" ht="15.75" customHeight="1">
      <c r="A110" s="265"/>
      <c r="B110" s="271"/>
      <c r="C110" s="72" t="s">
        <v>247</v>
      </c>
      <c r="D110" s="13" t="s">
        <v>250</v>
      </c>
      <c r="E110" s="265"/>
      <c r="F110" s="265"/>
      <c r="G110" s="265"/>
      <c r="H110" s="265"/>
      <c r="I110" s="265"/>
      <c r="J110" s="265"/>
      <c r="K110" s="265"/>
      <c r="L110" s="265"/>
      <c r="M110" s="265"/>
      <c r="N110" s="29">
        <v>5</v>
      </c>
      <c r="O110" s="14">
        <v>95</v>
      </c>
      <c r="P110" s="6">
        <v>99</v>
      </c>
      <c r="Q110" s="6">
        <v>99</v>
      </c>
      <c r="R110" s="15"/>
      <c r="S110" s="16" t="s">
        <v>46</v>
      </c>
      <c r="T110" s="17"/>
      <c r="U110" s="278"/>
      <c r="V110" s="278"/>
      <c r="W110" s="18"/>
    </row>
    <row r="111" spans="1:23" ht="15.75" customHeight="1">
      <c r="A111" s="28" t="s">
        <v>251</v>
      </c>
      <c r="B111" s="29" t="s">
        <v>46</v>
      </c>
      <c r="C111" s="29"/>
      <c r="D111" s="13" t="s">
        <v>46</v>
      </c>
      <c r="E111" s="29" t="s">
        <v>252</v>
      </c>
      <c r="F111" s="30"/>
      <c r="G111" s="30"/>
      <c r="H111" s="31" t="s">
        <v>125</v>
      </c>
      <c r="I111" s="29" t="s">
        <v>253</v>
      </c>
      <c r="J111" s="29"/>
      <c r="K111" s="29"/>
      <c r="L111" s="29"/>
      <c r="M111" s="29"/>
      <c r="N111" s="29"/>
      <c r="O111" s="6" t="s">
        <v>46</v>
      </c>
      <c r="P111" s="6" t="s">
        <v>46</v>
      </c>
      <c r="Q111" s="6" t="s">
        <v>46</v>
      </c>
      <c r="R111" s="15"/>
      <c r="S111" s="24" t="s">
        <v>46</v>
      </c>
      <c r="T111" s="17"/>
      <c r="U111" s="21"/>
      <c r="V111" s="22"/>
      <c r="W111" s="18"/>
    </row>
    <row r="112" spans="1:23" ht="15.75" customHeight="1">
      <c r="A112" s="269" t="s">
        <v>254</v>
      </c>
      <c r="B112" s="267" t="s">
        <v>255</v>
      </c>
      <c r="C112" s="29"/>
      <c r="D112" s="298" t="s">
        <v>32</v>
      </c>
      <c r="E112" s="267" t="s">
        <v>252</v>
      </c>
      <c r="F112" s="266">
        <v>15.547938</v>
      </c>
      <c r="G112" s="266">
        <v>-61.283093000000001</v>
      </c>
      <c r="H112" s="268" t="s">
        <v>106</v>
      </c>
      <c r="I112" s="267" t="s">
        <v>253</v>
      </c>
      <c r="J112" s="267"/>
      <c r="K112" s="267"/>
      <c r="L112" s="267"/>
      <c r="M112" s="267"/>
      <c r="N112" s="294"/>
      <c r="O112" s="6" t="s">
        <v>46</v>
      </c>
      <c r="P112" s="6" t="s">
        <v>46</v>
      </c>
      <c r="Q112" s="6" t="s">
        <v>46</v>
      </c>
      <c r="R112" s="15"/>
      <c r="S112" s="297" t="s">
        <v>46</v>
      </c>
      <c r="T112" s="17"/>
      <c r="U112" s="21"/>
      <c r="V112" s="22"/>
      <c r="W112" s="74"/>
    </row>
    <row r="113" spans="1:23" ht="15.75" customHeight="1">
      <c r="A113" s="264"/>
      <c r="B113" s="264"/>
      <c r="C113" s="29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95"/>
      <c r="O113" s="6" t="s">
        <v>46</v>
      </c>
      <c r="P113" s="6" t="s">
        <v>46</v>
      </c>
      <c r="Q113" s="6" t="s">
        <v>46</v>
      </c>
      <c r="R113" s="15"/>
      <c r="S113" s="264"/>
      <c r="T113" s="17"/>
      <c r="U113" s="21"/>
      <c r="V113" s="16"/>
      <c r="W113" s="18"/>
    </row>
    <row r="114" spans="1:23" ht="15.75" customHeight="1">
      <c r="A114" s="265"/>
      <c r="B114" s="265"/>
      <c r="C114" s="29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96"/>
      <c r="O114" s="6" t="s">
        <v>46</v>
      </c>
      <c r="P114" s="6" t="s">
        <v>46</v>
      </c>
      <c r="Q114" s="6" t="s">
        <v>46</v>
      </c>
      <c r="R114" s="15"/>
      <c r="S114" s="278"/>
      <c r="T114" s="17"/>
      <c r="U114" s="21"/>
      <c r="V114" s="16"/>
      <c r="W114" s="18"/>
    </row>
    <row r="115" spans="1:23" ht="15.75" customHeight="1">
      <c r="A115" s="269" t="s">
        <v>256</v>
      </c>
      <c r="B115" s="270" t="s">
        <v>257</v>
      </c>
      <c r="C115" s="19" t="s">
        <v>257</v>
      </c>
      <c r="D115" s="13" t="s">
        <v>58</v>
      </c>
      <c r="E115" s="267" t="s">
        <v>258</v>
      </c>
      <c r="F115" s="266">
        <v>15.3</v>
      </c>
      <c r="G115" s="266">
        <v>-61.4</v>
      </c>
      <c r="H115" s="268" t="s">
        <v>34</v>
      </c>
      <c r="I115" s="267" t="s">
        <v>259</v>
      </c>
      <c r="J115" s="267" t="s">
        <v>260</v>
      </c>
      <c r="K115" s="267"/>
      <c r="L115" s="284" t="s">
        <v>85</v>
      </c>
      <c r="M115" s="284">
        <v>5</v>
      </c>
      <c r="N115" s="29">
        <v>1</v>
      </c>
      <c r="O115" s="5">
        <v>90</v>
      </c>
      <c r="P115" s="6">
        <v>99</v>
      </c>
      <c r="Q115" s="6">
        <v>99</v>
      </c>
      <c r="R115" s="15"/>
      <c r="S115" s="24">
        <v>2</v>
      </c>
      <c r="T115" s="17"/>
      <c r="U115" s="279" t="s">
        <v>261</v>
      </c>
      <c r="V115" s="299">
        <v>97</v>
      </c>
      <c r="W115" s="75"/>
    </row>
    <row r="116" spans="1:23" ht="15.75" customHeight="1">
      <c r="A116" s="264"/>
      <c r="B116" s="271"/>
      <c r="C116" s="3" t="s">
        <v>257</v>
      </c>
      <c r="D116" s="13" t="s">
        <v>32</v>
      </c>
      <c r="E116" s="264"/>
      <c r="F116" s="264"/>
      <c r="G116" s="264"/>
      <c r="H116" s="264"/>
      <c r="I116" s="264"/>
      <c r="J116" s="264"/>
      <c r="K116" s="264"/>
      <c r="L116" s="264"/>
      <c r="M116" s="264"/>
      <c r="N116" s="29">
        <v>1</v>
      </c>
      <c r="O116" s="14">
        <v>90</v>
      </c>
      <c r="P116" s="6">
        <v>99</v>
      </c>
      <c r="Q116" s="6">
        <v>99</v>
      </c>
      <c r="R116" s="15"/>
      <c r="S116" s="24">
        <v>2</v>
      </c>
      <c r="T116" s="17"/>
      <c r="U116" s="264"/>
      <c r="V116" s="264"/>
      <c r="W116" s="75"/>
    </row>
    <row r="117" spans="1:23" ht="15.75" customHeight="1">
      <c r="A117" s="265"/>
      <c r="B117" s="271"/>
      <c r="C117" s="72" t="s">
        <v>257</v>
      </c>
      <c r="D117" s="13" t="s">
        <v>185</v>
      </c>
      <c r="E117" s="265"/>
      <c r="F117" s="265"/>
      <c r="G117" s="265"/>
      <c r="H117" s="265"/>
      <c r="I117" s="265"/>
      <c r="J117" s="265"/>
      <c r="K117" s="265"/>
      <c r="L117" s="265"/>
      <c r="M117" s="265"/>
      <c r="N117" s="76">
        <v>5</v>
      </c>
      <c r="O117" s="14">
        <v>90</v>
      </c>
      <c r="P117" s="6">
        <v>99</v>
      </c>
      <c r="Q117" s="6">
        <v>99</v>
      </c>
      <c r="R117" s="15"/>
      <c r="S117" s="24">
        <v>1</v>
      </c>
      <c r="T117" s="17"/>
      <c r="U117" s="278"/>
      <c r="V117" s="278"/>
      <c r="W117" s="75"/>
    </row>
    <row r="118" spans="1:23" ht="15.75" customHeight="1">
      <c r="A118" s="269" t="s">
        <v>251</v>
      </c>
      <c r="B118" s="270" t="s">
        <v>262</v>
      </c>
      <c r="C118" s="29" t="s">
        <v>263</v>
      </c>
      <c r="D118" s="13" t="s">
        <v>264</v>
      </c>
      <c r="E118" s="267" t="s">
        <v>252</v>
      </c>
      <c r="F118" s="266">
        <v>15.5768</v>
      </c>
      <c r="G118" s="266">
        <v>-61.458199999999998</v>
      </c>
      <c r="H118" s="268" t="s">
        <v>34</v>
      </c>
      <c r="I118" s="267" t="s">
        <v>265</v>
      </c>
      <c r="J118" s="267" t="s">
        <v>266</v>
      </c>
      <c r="K118" s="267"/>
      <c r="L118" s="284" t="s">
        <v>267</v>
      </c>
      <c r="M118" s="284">
        <v>5</v>
      </c>
      <c r="N118" s="267">
        <v>1</v>
      </c>
      <c r="O118" s="14">
        <v>92</v>
      </c>
      <c r="P118" s="6">
        <v>44</v>
      </c>
      <c r="Q118" s="6">
        <v>86</v>
      </c>
      <c r="R118" s="15"/>
      <c r="S118" s="73">
        <v>1</v>
      </c>
      <c r="T118" s="17"/>
      <c r="U118" s="21"/>
      <c r="V118" s="16"/>
      <c r="W118" s="75"/>
    </row>
    <row r="119" spans="1:23" ht="15.75" customHeight="1">
      <c r="A119" s="264"/>
      <c r="B119" s="271"/>
      <c r="C119" s="50" t="s">
        <v>263</v>
      </c>
      <c r="D119" s="13" t="s">
        <v>32</v>
      </c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14">
        <v>92</v>
      </c>
      <c r="P119" s="6">
        <v>44</v>
      </c>
      <c r="Q119" s="6">
        <v>86</v>
      </c>
      <c r="R119" s="15"/>
      <c r="S119" s="24">
        <v>1</v>
      </c>
      <c r="T119" s="17"/>
      <c r="U119" s="21"/>
      <c r="V119" s="16"/>
      <c r="W119" s="23"/>
    </row>
    <row r="120" spans="1:23" ht="15.75" customHeight="1">
      <c r="A120" s="265"/>
      <c r="B120" s="271"/>
      <c r="C120" s="50" t="s">
        <v>263</v>
      </c>
      <c r="D120" s="13" t="s">
        <v>38</v>
      </c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14">
        <v>92</v>
      </c>
      <c r="P120" s="6">
        <v>44</v>
      </c>
      <c r="Q120" s="6">
        <v>86</v>
      </c>
      <c r="R120" s="15"/>
      <c r="S120" s="73">
        <v>1</v>
      </c>
      <c r="T120" s="17"/>
      <c r="U120" s="21"/>
      <c r="V120" s="22"/>
      <c r="W120" s="23"/>
    </row>
    <row r="121" spans="1:23" ht="15.75" customHeight="1">
      <c r="A121" s="269" t="s">
        <v>268</v>
      </c>
      <c r="B121" s="270" t="s">
        <v>269</v>
      </c>
      <c r="C121" s="29" t="s">
        <v>269</v>
      </c>
      <c r="D121" s="13" t="s">
        <v>81</v>
      </c>
      <c r="E121" s="267" t="s">
        <v>270</v>
      </c>
      <c r="F121" s="266">
        <v>18.208137000000001</v>
      </c>
      <c r="G121" s="266">
        <v>-71.092153999999994</v>
      </c>
      <c r="H121" s="268" t="s">
        <v>34</v>
      </c>
      <c r="I121" s="267" t="s">
        <v>271</v>
      </c>
      <c r="J121" s="267">
        <v>4401622</v>
      </c>
      <c r="K121" s="267"/>
      <c r="L121" s="263" t="s">
        <v>272</v>
      </c>
      <c r="M121" s="263">
        <v>5</v>
      </c>
      <c r="N121" s="76">
        <v>1</v>
      </c>
      <c r="O121" s="14">
        <v>0</v>
      </c>
      <c r="P121" s="6">
        <v>0</v>
      </c>
      <c r="Q121" s="6">
        <v>0</v>
      </c>
      <c r="R121" s="15"/>
      <c r="S121" s="77" t="s">
        <v>46</v>
      </c>
      <c r="T121" s="17"/>
      <c r="U121" s="21"/>
      <c r="V121" s="22"/>
      <c r="W121" s="23"/>
    </row>
    <row r="122" spans="1:23" ht="15.75" customHeight="1">
      <c r="A122" s="265"/>
      <c r="B122" s="271"/>
      <c r="C122" s="50" t="s">
        <v>269</v>
      </c>
      <c r="D122" s="13" t="s">
        <v>32</v>
      </c>
      <c r="E122" s="265"/>
      <c r="F122" s="265"/>
      <c r="G122" s="265"/>
      <c r="H122" s="265"/>
      <c r="I122" s="265"/>
      <c r="J122" s="265"/>
      <c r="K122" s="265"/>
      <c r="L122" s="265"/>
      <c r="M122" s="265"/>
      <c r="N122" s="20">
        <v>1</v>
      </c>
      <c r="O122" s="43">
        <v>100</v>
      </c>
      <c r="P122" s="6">
        <v>99.537000000000006</v>
      </c>
      <c r="Q122" s="6">
        <v>99</v>
      </c>
      <c r="R122" s="15"/>
      <c r="S122" s="24">
        <v>2</v>
      </c>
      <c r="T122" s="17"/>
      <c r="U122" s="21"/>
      <c r="V122" s="22"/>
      <c r="W122" s="23"/>
    </row>
    <row r="123" spans="1:23" ht="39" customHeight="1">
      <c r="A123" s="28" t="s">
        <v>273</v>
      </c>
      <c r="B123" s="29" t="s">
        <v>274</v>
      </c>
      <c r="C123" s="29" t="s">
        <v>275</v>
      </c>
      <c r="D123" s="13" t="s">
        <v>41</v>
      </c>
      <c r="E123" s="29" t="s">
        <v>270</v>
      </c>
      <c r="F123" s="30">
        <v>18.4208</v>
      </c>
      <c r="G123" s="30">
        <v>-69.629400000000004</v>
      </c>
      <c r="H123" s="31" t="s">
        <v>106</v>
      </c>
      <c r="I123" s="29" t="s">
        <v>271</v>
      </c>
      <c r="J123" s="29" t="s">
        <v>276</v>
      </c>
      <c r="K123" s="29"/>
      <c r="L123" s="20" t="s">
        <v>272</v>
      </c>
      <c r="M123" s="20">
        <v>6</v>
      </c>
      <c r="N123" s="20">
        <v>1</v>
      </c>
      <c r="O123" s="14"/>
      <c r="P123" s="14"/>
      <c r="Q123" s="14"/>
      <c r="R123" s="15"/>
      <c r="S123" s="24" t="s">
        <v>46</v>
      </c>
      <c r="T123" s="17"/>
      <c r="U123" s="21"/>
      <c r="V123" s="22"/>
      <c r="W123" s="23"/>
    </row>
    <row r="124" spans="1:23" ht="15.75" customHeight="1">
      <c r="A124" s="269" t="s">
        <v>277</v>
      </c>
      <c r="B124" s="270" t="s">
        <v>278</v>
      </c>
      <c r="C124" s="29" t="s">
        <v>279</v>
      </c>
      <c r="D124" s="13" t="s">
        <v>81</v>
      </c>
      <c r="E124" s="267" t="s">
        <v>270</v>
      </c>
      <c r="F124" s="290">
        <v>19.798794000000001</v>
      </c>
      <c r="G124" s="290">
        <v>-70.702010999999999</v>
      </c>
      <c r="H124" s="268" t="s">
        <v>34</v>
      </c>
      <c r="I124" s="267" t="s">
        <v>280</v>
      </c>
      <c r="J124" s="267">
        <v>35407438</v>
      </c>
      <c r="K124" s="267"/>
      <c r="L124" s="284" t="s">
        <v>85</v>
      </c>
      <c r="M124" s="284">
        <v>5</v>
      </c>
      <c r="N124" s="284">
        <v>1</v>
      </c>
      <c r="O124" s="48">
        <v>100</v>
      </c>
      <c r="P124" s="6">
        <v>99</v>
      </c>
      <c r="Q124" s="6">
        <v>99</v>
      </c>
      <c r="R124" s="15"/>
      <c r="S124" s="16">
        <v>2</v>
      </c>
      <c r="T124" s="17"/>
      <c r="U124" s="279" t="s">
        <v>281</v>
      </c>
      <c r="V124" s="280">
        <v>100</v>
      </c>
      <c r="W124" s="23"/>
    </row>
    <row r="125" spans="1:23" ht="15.75" customHeight="1">
      <c r="A125" s="264"/>
      <c r="B125" s="271"/>
      <c r="C125" s="50" t="s">
        <v>279</v>
      </c>
      <c r="D125" s="13" t="s">
        <v>38</v>
      </c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43">
        <v>100</v>
      </c>
      <c r="P125" s="6">
        <v>0</v>
      </c>
      <c r="Q125" s="6">
        <v>0</v>
      </c>
      <c r="R125" s="15"/>
      <c r="S125" s="16">
        <v>0</v>
      </c>
      <c r="T125" s="17"/>
      <c r="U125" s="264"/>
      <c r="V125" s="264"/>
      <c r="W125" s="23"/>
    </row>
    <row r="126" spans="1:23" ht="15.75" customHeight="1">
      <c r="A126" s="265"/>
      <c r="B126" s="271"/>
      <c r="C126" s="50" t="s">
        <v>279</v>
      </c>
      <c r="D126" s="13" t="s">
        <v>32</v>
      </c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43">
        <v>100</v>
      </c>
      <c r="P126" s="6">
        <v>99</v>
      </c>
      <c r="Q126" s="6">
        <v>99</v>
      </c>
      <c r="R126" s="15"/>
      <c r="S126" s="16">
        <v>1</v>
      </c>
      <c r="T126" s="17"/>
      <c r="U126" s="278"/>
      <c r="V126" s="278"/>
      <c r="W126" s="23"/>
    </row>
    <row r="127" spans="1:23" ht="15.75" customHeight="1">
      <c r="A127" s="269" t="s">
        <v>282</v>
      </c>
      <c r="B127" s="270" t="s">
        <v>283</v>
      </c>
      <c r="C127" s="29" t="s">
        <v>284</v>
      </c>
      <c r="D127" s="13" t="s">
        <v>81</v>
      </c>
      <c r="E127" s="267" t="s">
        <v>270</v>
      </c>
      <c r="F127" s="290">
        <v>18.504602999999999</v>
      </c>
      <c r="G127" s="290">
        <v>-68.375518999999997</v>
      </c>
      <c r="H127" s="268" t="s">
        <v>34</v>
      </c>
      <c r="I127" s="267" t="s">
        <v>280</v>
      </c>
      <c r="J127" s="267" t="s">
        <v>285</v>
      </c>
      <c r="K127" s="267"/>
      <c r="L127" s="284" t="s">
        <v>85</v>
      </c>
      <c r="M127" s="284">
        <v>5</v>
      </c>
      <c r="N127" s="76">
        <v>1</v>
      </c>
      <c r="O127" s="48">
        <v>100</v>
      </c>
      <c r="P127" s="6">
        <v>100</v>
      </c>
      <c r="Q127" s="6">
        <v>99</v>
      </c>
      <c r="R127" s="15"/>
      <c r="S127" s="16">
        <v>2</v>
      </c>
      <c r="T127" s="17"/>
      <c r="U127" s="279" t="s">
        <v>286</v>
      </c>
      <c r="V127" s="280">
        <v>100</v>
      </c>
      <c r="W127" s="292" t="s">
        <v>287</v>
      </c>
    </row>
    <row r="128" spans="1:23" ht="15.75" customHeight="1">
      <c r="A128" s="264"/>
      <c r="B128" s="271"/>
      <c r="C128" s="50" t="s">
        <v>284</v>
      </c>
      <c r="D128" s="13" t="s">
        <v>38</v>
      </c>
      <c r="E128" s="264"/>
      <c r="F128" s="264"/>
      <c r="G128" s="264"/>
      <c r="H128" s="264"/>
      <c r="I128" s="264"/>
      <c r="J128" s="264"/>
      <c r="K128" s="264"/>
      <c r="L128" s="264"/>
      <c r="M128" s="264"/>
      <c r="N128" s="76"/>
      <c r="O128" s="43">
        <v>100</v>
      </c>
      <c r="P128" s="6">
        <v>100</v>
      </c>
      <c r="Q128" s="6">
        <v>99</v>
      </c>
      <c r="R128" s="15"/>
      <c r="S128" s="16">
        <v>2</v>
      </c>
      <c r="T128" s="17"/>
      <c r="U128" s="264"/>
      <c r="V128" s="264"/>
      <c r="W128" s="264"/>
    </row>
    <row r="129" spans="1:23" ht="15.75" customHeight="1">
      <c r="A129" s="265"/>
      <c r="B129" s="271"/>
      <c r="C129" s="50" t="s">
        <v>284</v>
      </c>
      <c r="D129" s="13" t="s">
        <v>32</v>
      </c>
      <c r="E129" s="265"/>
      <c r="F129" s="265"/>
      <c r="G129" s="265"/>
      <c r="H129" s="265"/>
      <c r="I129" s="265"/>
      <c r="J129" s="265"/>
      <c r="K129" s="265"/>
      <c r="L129" s="265"/>
      <c r="M129" s="265"/>
      <c r="N129" s="76"/>
      <c r="O129" s="43">
        <v>100</v>
      </c>
      <c r="P129" s="6">
        <v>100</v>
      </c>
      <c r="Q129" s="6">
        <v>99</v>
      </c>
      <c r="R129" s="15"/>
      <c r="S129" s="16">
        <v>2</v>
      </c>
      <c r="T129" s="17"/>
      <c r="U129" s="278"/>
      <c r="V129" s="278"/>
      <c r="W129" s="278"/>
    </row>
    <row r="130" spans="1:23" ht="15.75" customHeight="1">
      <c r="A130" s="28" t="s">
        <v>288</v>
      </c>
      <c r="B130" s="29" t="s">
        <v>46</v>
      </c>
      <c r="C130" s="29"/>
      <c r="D130" s="13" t="s">
        <v>46</v>
      </c>
      <c r="E130" s="29" t="s">
        <v>270</v>
      </c>
      <c r="F130" s="30"/>
      <c r="G130" s="30"/>
      <c r="H130" s="31" t="s">
        <v>225</v>
      </c>
      <c r="I130" s="29" t="s">
        <v>289</v>
      </c>
      <c r="J130" s="29"/>
      <c r="K130" s="29"/>
      <c r="L130" s="29"/>
      <c r="M130" s="29"/>
      <c r="N130" s="29"/>
      <c r="O130" s="6" t="s">
        <v>46</v>
      </c>
      <c r="P130" s="6" t="s">
        <v>46</v>
      </c>
      <c r="Q130" s="6" t="s">
        <v>46</v>
      </c>
      <c r="R130" s="15"/>
      <c r="S130" s="24" t="s">
        <v>46</v>
      </c>
      <c r="T130" s="17"/>
      <c r="U130" s="21"/>
      <c r="V130" s="22"/>
      <c r="W130" s="23"/>
    </row>
    <row r="131" spans="1:23" ht="15.75" customHeight="1">
      <c r="A131" s="28" t="s">
        <v>290</v>
      </c>
      <c r="B131" s="29" t="s">
        <v>46</v>
      </c>
      <c r="C131" s="29"/>
      <c r="D131" s="13" t="s">
        <v>46</v>
      </c>
      <c r="E131" s="29" t="s">
        <v>270</v>
      </c>
      <c r="F131" s="30">
        <v>19.2</v>
      </c>
      <c r="G131" s="30">
        <v>-69.218999999999994</v>
      </c>
      <c r="H131" s="31" t="s">
        <v>225</v>
      </c>
      <c r="I131" s="29" t="s">
        <v>289</v>
      </c>
      <c r="J131" s="29"/>
      <c r="K131" s="29"/>
      <c r="L131" s="29"/>
      <c r="M131" s="29"/>
      <c r="N131" s="29"/>
      <c r="O131" s="6" t="s">
        <v>46</v>
      </c>
      <c r="P131" s="6" t="s">
        <v>46</v>
      </c>
      <c r="Q131" s="6" t="s">
        <v>46</v>
      </c>
      <c r="R131" s="15"/>
      <c r="S131" s="24" t="s">
        <v>46</v>
      </c>
      <c r="T131" s="17"/>
      <c r="U131" s="21"/>
      <c r="V131" s="22"/>
      <c r="W131" s="23"/>
    </row>
    <row r="132" spans="1:23" ht="15.75" customHeight="1">
      <c r="A132" s="28" t="s">
        <v>291</v>
      </c>
      <c r="B132" s="29" t="s">
        <v>46</v>
      </c>
      <c r="C132" s="29"/>
      <c r="D132" s="13" t="s">
        <v>46</v>
      </c>
      <c r="E132" s="29" t="s">
        <v>270</v>
      </c>
      <c r="F132" s="30"/>
      <c r="G132" s="30"/>
      <c r="H132" s="31" t="s">
        <v>225</v>
      </c>
      <c r="I132" s="29" t="s">
        <v>292</v>
      </c>
      <c r="J132" s="29"/>
      <c r="K132" s="29"/>
      <c r="L132" s="29"/>
      <c r="M132" s="29"/>
      <c r="N132" s="29"/>
      <c r="O132" s="6" t="s">
        <v>46</v>
      </c>
      <c r="P132" s="6" t="s">
        <v>46</v>
      </c>
      <c r="Q132" s="6" t="s">
        <v>46</v>
      </c>
      <c r="R132" s="15"/>
      <c r="S132" s="24" t="s">
        <v>46</v>
      </c>
      <c r="T132" s="17"/>
      <c r="U132" s="21"/>
      <c r="V132" s="22"/>
      <c r="W132" s="23"/>
    </row>
    <row r="133" spans="1:23" ht="15.75" customHeight="1">
      <c r="A133" s="28" t="s">
        <v>293</v>
      </c>
      <c r="B133" s="29" t="s">
        <v>46</v>
      </c>
      <c r="C133" s="29"/>
      <c r="D133" s="13" t="s">
        <v>46</v>
      </c>
      <c r="E133" s="29" t="s">
        <v>270</v>
      </c>
      <c r="F133" s="30">
        <v>17.926400000000001</v>
      </c>
      <c r="G133" s="30">
        <v>-71.655100000000004</v>
      </c>
      <c r="H133" s="31" t="s">
        <v>225</v>
      </c>
      <c r="I133" s="29" t="s">
        <v>292</v>
      </c>
      <c r="J133" s="29"/>
      <c r="K133" s="29"/>
      <c r="L133" s="29"/>
      <c r="M133" s="29"/>
      <c r="N133" s="29"/>
      <c r="O133" s="6" t="s">
        <v>46</v>
      </c>
      <c r="P133" s="6" t="s">
        <v>46</v>
      </c>
      <c r="Q133" s="6" t="s">
        <v>46</v>
      </c>
      <c r="R133" s="15"/>
      <c r="S133" s="24" t="s">
        <v>46</v>
      </c>
      <c r="T133" s="17"/>
      <c r="U133" s="21"/>
      <c r="V133" s="22"/>
      <c r="W133" s="23"/>
    </row>
    <row r="134" spans="1:23" ht="28" customHeight="1">
      <c r="A134" s="28" t="s">
        <v>294</v>
      </c>
      <c r="B134" s="29" t="s">
        <v>46</v>
      </c>
      <c r="C134" s="29"/>
      <c r="D134" s="13" t="s">
        <v>46</v>
      </c>
      <c r="E134" s="29" t="s">
        <v>270</v>
      </c>
      <c r="F134" s="30">
        <v>18.457899999999999</v>
      </c>
      <c r="G134" s="30">
        <v>-69.913399999999996</v>
      </c>
      <c r="H134" s="31" t="s">
        <v>118</v>
      </c>
      <c r="I134" s="29" t="s">
        <v>292</v>
      </c>
      <c r="J134" s="29"/>
      <c r="K134" s="29"/>
      <c r="L134" s="29"/>
      <c r="M134" s="29"/>
      <c r="N134" s="29"/>
      <c r="O134" s="6" t="s">
        <v>46</v>
      </c>
      <c r="P134" s="6" t="s">
        <v>46</v>
      </c>
      <c r="Q134" s="6" t="s">
        <v>46</v>
      </c>
      <c r="R134" s="15"/>
      <c r="S134" s="24" t="s">
        <v>46</v>
      </c>
      <c r="T134" s="17"/>
      <c r="U134" s="21"/>
      <c r="V134" s="22"/>
      <c r="W134" s="23"/>
    </row>
    <row r="135" spans="1:23" ht="15.75" customHeight="1">
      <c r="A135" s="269" t="s">
        <v>295</v>
      </c>
      <c r="B135" s="67" t="s">
        <v>296</v>
      </c>
      <c r="C135" s="29" t="s">
        <v>296</v>
      </c>
      <c r="D135" s="13" t="s">
        <v>32</v>
      </c>
      <c r="E135" s="267" t="s">
        <v>297</v>
      </c>
      <c r="F135" s="290">
        <v>5.2844439999999997</v>
      </c>
      <c r="G135" s="290">
        <v>-52.586944000000003</v>
      </c>
      <c r="H135" s="301" t="s">
        <v>106</v>
      </c>
      <c r="I135" s="267" t="s">
        <v>298</v>
      </c>
      <c r="J135" s="267" t="s">
        <v>299</v>
      </c>
      <c r="K135" s="267"/>
      <c r="L135" s="29" t="s">
        <v>194</v>
      </c>
      <c r="M135" s="29">
        <v>6</v>
      </c>
      <c r="N135" s="29">
        <v>1</v>
      </c>
      <c r="O135" s="14"/>
      <c r="P135" s="6">
        <v>96</v>
      </c>
      <c r="Q135" s="14"/>
      <c r="R135" s="15"/>
      <c r="S135" s="16">
        <v>2</v>
      </c>
      <c r="T135" s="17"/>
      <c r="U135" s="279" t="s">
        <v>300</v>
      </c>
      <c r="V135" s="280">
        <v>39</v>
      </c>
      <c r="W135" s="23"/>
    </row>
    <row r="136" spans="1:23" ht="15.75" customHeight="1">
      <c r="A136" s="265"/>
      <c r="B136" s="67" t="s">
        <v>301</v>
      </c>
      <c r="C136" s="29" t="s">
        <v>296</v>
      </c>
      <c r="D136" s="27" t="s">
        <v>32</v>
      </c>
      <c r="E136" s="265"/>
      <c r="F136" s="265"/>
      <c r="G136" s="265"/>
      <c r="H136" s="265"/>
      <c r="I136" s="265"/>
      <c r="J136" s="265"/>
      <c r="K136" s="265"/>
      <c r="L136" s="29" t="s">
        <v>302</v>
      </c>
      <c r="M136" s="29">
        <v>5</v>
      </c>
      <c r="N136" s="29">
        <v>1</v>
      </c>
      <c r="O136" s="14"/>
      <c r="P136" s="6">
        <v>96</v>
      </c>
      <c r="Q136" s="14"/>
      <c r="R136" s="15"/>
      <c r="S136" s="24">
        <v>2</v>
      </c>
      <c r="T136" s="17"/>
      <c r="U136" s="278"/>
      <c r="V136" s="278"/>
      <c r="W136" s="23"/>
    </row>
    <row r="137" spans="1:23" ht="15.75" customHeight="1">
      <c r="A137" s="269" t="s">
        <v>303</v>
      </c>
      <c r="B137" s="270" t="s">
        <v>304</v>
      </c>
      <c r="C137" s="29" t="s">
        <v>304</v>
      </c>
      <c r="D137" s="13" t="s">
        <v>58</v>
      </c>
      <c r="E137" s="267" t="s">
        <v>305</v>
      </c>
      <c r="F137" s="266" t="s">
        <v>306</v>
      </c>
      <c r="G137" s="266">
        <v>-61.7333</v>
      </c>
      <c r="H137" s="268" t="s">
        <v>34</v>
      </c>
      <c r="I137" s="267" t="s">
        <v>307</v>
      </c>
      <c r="J137" s="267" t="s">
        <v>308</v>
      </c>
      <c r="K137" s="267"/>
      <c r="L137" s="284" t="s">
        <v>85</v>
      </c>
      <c r="M137" s="284">
        <v>5</v>
      </c>
      <c r="N137" s="29">
        <v>1</v>
      </c>
      <c r="O137" s="14">
        <v>95</v>
      </c>
      <c r="P137" s="6">
        <v>27</v>
      </c>
      <c r="Q137" s="6">
        <v>99</v>
      </c>
      <c r="R137" s="15"/>
      <c r="S137" s="24">
        <v>1</v>
      </c>
      <c r="T137" s="17"/>
      <c r="U137" s="279" t="s">
        <v>309</v>
      </c>
      <c r="V137" s="280">
        <v>98</v>
      </c>
      <c r="W137" s="23"/>
    </row>
    <row r="138" spans="1:23" ht="15.75" customHeight="1">
      <c r="A138" s="264"/>
      <c r="B138" s="271"/>
      <c r="C138" s="50" t="s">
        <v>304</v>
      </c>
      <c r="D138" s="13" t="s">
        <v>32</v>
      </c>
      <c r="E138" s="264"/>
      <c r="F138" s="264"/>
      <c r="G138" s="264"/>
      <c r="H138" s="264"/>
      <c r="I138" s="264"/>
      <c r="J138" s="264"/>
      <c r="K138" s="264"/>
      <c r="L138" s="264"/>
      <c r="M138" s="264"/>
      <c r="N138" s="29">
        <v>1</v>
      </c>
      <c r="O138" s="14">
        <v>95</v>
      </c>
      <c r="P138" s="6">
        <v>27</v>
      </c>
      <c r="Q138" s="6">
        <v>99</v>
      </c>
      <c r="R138" s="15"/>
      <c r="S138" s="24">
        <v>1</v>
      </c>
      <c r="T138" s="17"/>
      <c r="U138" s="264"/>
      <c r="V138" s="264"/>
      <c r="W138" s="23"/>
    </row>
    <row r="139" spans="1:23" ht="15.75" customHeight="1">
      <c r="A139" s="265"/>
      <c r="B139" s="271"/>
      <c r="C139" s="50" t="s">
        <v>304</v>
      </c>
      <c r="D139" s="13" t="s">
        <v>185</v>
      </c>
      <c r="E139" s="265"/>
      <c r="F139" s="265"/>
      <c r="G139" s="265"/>
      <c r="H139" s="265"/>
      <c r="I139" s="265"/>
      <c r="J139" s="265"/>
      <c r="K139" s="265"/>
      <c r="L139" s="265"/>
      <c r="M139" s="265"/>
      <c r="N139" s="76">
        <v>5</v>
      </c>
      <c r="O139" s="14">
        <v>95</v>
      </c>
      <c r="P139" s="6">
        <v>27</v>
      </c>
      <c r="Q139" s="6">
        <v>99</v>
      </c>
      <c r="R139" s="15"/>
      <c r="S139" s="24">
        <v>1</v>
      </c>
      <c r="T139" s="17"/>
      <c r="U139" s="278"/>
      <c r="V139" s="278"/>
      <c r="W139" s="23"/>
    </row>
    <row r="140" spans="1:23" ht="15.75" customHeight="1">
      <c r="A140" s="28" t="s">
        <v>310</v>
      </c>
      <c r="B140" s="29" t="s">
        <v>46</v>
      </c>
      <c r="C140" s="29"/>
      <c r="D140" s="13" t="s">
        <v>46</v>
      </c>
      <c r="E140" s="29" t="s">
        <v>305</v>
      </c>
      <c r="F140" s="30">
        <v>12.1</v>
      </c>
      <c r="G140" s="30">
        <v>-61.75</v>
      </c>
      <c r="H140" s="31" t="s">
        <v>125</v>
      </c>
      <c r="I140" s="29" t="s">
        <v>311</v>
      </c>
      <c r="J140" s="29"/>
      <c r="K140" s="29"/>
      <c r="L140" s="29"/>
      <c r="M140" s="29"/>
      <c r="N140" s="29"/>
      <c r="O140" s="6" t="s">
        <v>46</v>
      </c>
      <c r="P140" s="6" t="s">
        <v>46</v>
      </c>
      <c r="Q140" s="6" t="s">
        <v>46</v>
      </c>
      <c r="R140" s="15"/>
      <c r="S140" s="24" t="s">
        <v>46</v>
      </c>
      <c r="T140" s="17"/>
      <c r="U140" s="21"/>
      <c r="V140" s="22"/>
      <c r="W140" s="23"/>
    </row>
    <row r="141" spans="1:23" ht="15.75" customHeight="1">
      <c r="A141" s="28" t="s">
        <v>312</v>
      </c>
      <c r="B141" s="29" t="s">
        <v>46</v>
      </c>
      <c r="C141" s="29"/>
      <c r="D141" s="13" t="s">
        <v>46</v>
      </c>
      <c r="E141" s="29" t="s">
        <v>305</v>
      </c>
      <c r="F141" s="30">
        <v>12.3</v>
      </c>
      <c r="G141" s="30">
        <v>-61.7</v>
      </c>
      <c r="H141" s="31" t="s">
        <v>125</v>
      </c>
      <c r="I141" s="29" t="s">
        <v>313</v>
      </c>
      <c r="J141" s="29"/>
      <c r="K141" s="29"/>
      <c r="L141" s="29"/>
      <c r="M141" s="29"/>
      <c r="N141" s="29"/>
      <c r="O141" s="6" t="s">
        <v>46</v>
      </c>
      <c r="P141" s="6" t="s">
        <v>46</v>
      </c>
      <c r="Q141" s="6" t="s">
        <v>46</v>
      </c>
      <c r="R141" s="15"/>
      <c r="S141" s="24" t="s">
        <v>46</v>
      </c>
      <c r="T141" s="17"/>
      <c r="U141" s="21"/>
      <c r="V141" s="22"/>
      <c r="W141" s="23"/>
    </row>
    <row r="142" spans="1:23" ht="15.75" customHeight="1">
      <c r="A142" s="269" t="s">
        <v>314</v>
      </c>
      <c r="B142" s="67" t="s">
        <v>315</v>
      </c>
      <c r="C142" s="29" t="s">
        <v>315</v>
      </c>
      <c r="D142" s="13" t="s">
        <v>32</v>
      </c>
      <c r="E142" s="267" t="s">
        <v>316</v>
      </c>
      <c r="F142" s="266">
        <v>16.224398000000001</v>
      </c>
      <c r="G142" s="266">
        <v>-61.531452000000002</v>
      </c>
      <c r="H142" s="268" t="s">
        <v>34</v>
      </c>
      <c r="I142" s="267" t="s">
        <v>317</v>
      </c>
      <c r="J142" s="267" t="s">
        <v>318</v>
      </c>
      <c r="K142" s="267"/>
      <c r="L142" s="29" t="s">
        <v>194</v>
      </c>
      <c r="M142" s="29">
        <v>5</v>
      </c>
      <c r="N142" s="29">
        <v>1</v>
      </c>
      <c r="O142" s="14">
        <v>99</v>
      </c>
      <c r="P142" s="6">
        <v>99</v>
      </c>
      <c r="Q142" s="6">
        <v>98</v>
      </c>
      <c r="R142" s="15"/>
      <c r="S142" s="24">
        <v>2</v>
      </c>
      <c r="T142" s="17"/>
      <c r="U142" s="21"/>
      <c r="V142" s="22"/>
      <c r="W142" s="23"/>
    </row>
    <row r="143" spans="1:23" ht="15.75" customHeight="1">
      <c r="A143" s="265"/>
      <c r="B143" s="67" t="s">
        <v>319</v>
      </c>
      <c r="C143" s="29" t="s">
        <v>315</v>
      </c>
      <c r="D143" s="27" t="s">
        <v>32</v>
      </c>
      <c r="E143" s="265"/>
      <c r="F143" s="265"/>
      <c r="G143" s="265"/>
      <c r="H143" s="265"/>
      <c r="I143" s="265"/>
      <c r="J143" s="265"/>
      <c r="K143" s="265"/>
      <c r="L143" s="29" t="s">
        <v>302</v>
      </c>
      <c r="M143" s="29">
        <v>6</v>
      </c>
      <c r="N143" s="29"/>
      <c r="O143" s="14">
        <v>99</v>
      </c>
      <c r="P143" s="6">
        <v>99</v>
      </c>
      <c r="Q143" s="6">
        <v>98</v>
      </c>
      <c r="R143" s="15"/>
      <c r="S143" s="24">
        <v>2</v>
      </c>
      <c r="T143" s="17"/>
      <c r="U143" s="21"/>
      <c r="V143" s="22"/>
      <c r="W143" s="23"/>
    </row>
    <row r="144" spans="1:23" ht="15.75" customHeight="1">
      <c r="A144" s="28" t="s">
        <v>320</v>
      </c>
      <c r="B144" s="67" t="s">
        <v>321</v>
      </c>
      <c r="C144" s="29" t="s">
        <v>321</v>
      </c>
      <c r="D144" s="13" t="s">
        <v>32</v>
      </c>
      <c r="E144" s="29" t="s">
        <v>316</v>
      </c>
      <c r="F144" s="30">
        <v>16.305289999999999</v>
      </c>
      <c r="G144" s="30">
        <v>-61.795909999999999</v>
      </c>
      <c r="H144" s="31" t="s">
        <v>34</v>
      </c>
      <c r="I144" s="29" t="s">
        <v>322</v>
      </c>
      <c r="J144" s="29" t="s">
        <v>323</v>
      </c>
      <c r="K144" s="29"/>
      <c r="L144" s="29" t="s">
        <v>324</v>
      </c>
      <c r="M144" s="29">
        <v>5</v>
      </c>
      <c r="N144" s="29">
        <v>1</v>
      </c>
      <c r="O144" s="14">
        <v>97.031999999999996</v>
      </c>
      <c r="P144" s="6">
        <v>99</v>
      </c>
      <c r="Q144" s="6">
        <v>97</v>
      </c>
      <c r="R144" s="15"/>
      <c r="S144" s="24">
        <v>2</v>
      </c>
      <c r="T144" s="17"/>
      <c r="U144" s="21"/>
      <c r="V144" s="22"/>
      <c r="W144" s="23"/>
    </row>
    <row r="145" spans="1:23" ht="48" customHeight="1">
      <c r="A145" s="28" t="s">
        <v>325</v>
      </c>
      <c r="B145" s="67" t="s">
        <v>326</v>
      </c>
      <c r="C145" s="29" t="s">
        <v>326</v>
      </c>
      <c r="D145" s="13" t="s">
        <v>32</v>
      </c>
      <c r="E145" s="29" t="s">
        <v>316</v>
      </c>
      <c r="F145" s="30">
        <v>16.302890000000001</v>
      </c>
      <c r="G145" s="30">
        <v>-61.072479999999999</v>
      </c>
      <c r="H145" s="31" t="s">
        <v>34</v>
      </c>
      <c r="I145" s="29" t="s">
        <v>327</v>
      </c>
      <c r="J145" s="29" t="s">
        <v>328</v>
      </c>
      <c r="K145" s="29"/>
      <c r="L145" s="76" t="s">
        <v>324</v>
      </c>
      <c r="M145" s="76">
        <v>5</v>
      </c>
      <c r="N145" s="76">
        <v>1</v>
      </c>
      <c r="O145" s="78">
        <v>33</v>
      </c>
      <c r="P145" s="62">
        <v>3</v>
      </c>
      <c r="Q145" s="62">
        <v>11</v>
      </c>
      <c r="R145" s="15"/>
      <c r="S145" s="24">
        <v>1</v>
      </c>
      <c r="T145" s="17"/>
      <c r="U145" s="21"/>
      <c r="V145" s="22"/>
      <c r="W145" s="23"/>
    </row>
    <row r="146" spans="1:23" ht="15.75" customHeight="1">
      <c r="A146" s="269" t="s">
        <v>329</v>
      </c>
      <c r="B146" s="270" t="s">
        <v>330</v>
      </c>
      <c r="C146" s="29" t="s">
        <v>330</v>
      </c>
      <c r="D146" s="13" t="s">
        <v>81</v>
      </c>
      <c r="E146" s="267" t="s">
        <v>331</v>
      </c>
      <c r="F146" s="266">
        <v>15.694618</v>
      </c>
      <c r="G146" s="266">
        <v>-88.622017999999997</v>
      </c>
      <c r="H146" s="268" t="s">
        <v>34</v>
      </c>
      <c r="I146" s="267" t="s">
        <v>332</v>
      </c>
      <c r="J146" s="263">
        <v>96500162</v>
      </c>
      <c r="K146" s="263"/>
      <c r="L146" s="267" t="s">
        <v>333</v>
      </c>
      <c r="M146" s="267">
        <v>5</v>
      </c>
      <c r="N146" s="66">
        <v>1</v>
      </c>
      <c r="O146" s="6">
        <v>0</v>
      </c>
      <c r="P146" s="6">
        <v>0</v>
      </c>
      <c r="Q146" s="6">
        <v>0</v>
      </c>
      <c r="R146" s="15"/>
      <c r="S146" s="24">
        <v>0</v>
      </c>
      <c r="T146" s="17"/>
      <c r="U146" s="21"/>
      <c r="V146" s="22"/>
      <c r="W146" s="23"/>
    </row>
    <row r="147" spans="1:23" ht="15.75" customHeight="1">
      <c r="A147" s="265"/>
      <c r="B147" s="271"/>
      <c r="C147" s="50" t="s">
        <v>330</v>
      </c>
      <c r="D147" s="13" t="s">
        <v>32</v>
      </c>
      <c r="E147" s="265"/>
      <c r="F147" s="265"/>
      <c r="G147" s="265"/>
      <c r="H147" s="265"/>
      <c r="I147" s="265"/>
      <c r="J147" s="265"/>
      <c r="K147" s="265"/>
      <c r="L147" s="265"/>
      <c r="M147" s="265"/>
      <c r="N147" s="66"/>
      <c r="O147" s="6">
        <v>0</v>
      </c>
      <c r="P147" s="6">
        <v>48</v>
      </c>
      <c r="Q147" s="6">
        <v>99</v>
      </c>
      <c r="R147" s="33"/>
      <c r="S147" s="73">
        <v>2</v>
      </c>
      <c r="T147" s="17"/>
      <c r="U147" s="21"/>
      <c r="V147" s="22"/>
      <c r="W147" s="23"/>
    </row>
    <row r="148" spans="1:23" ht="15.75" customHeight="1">
      <c r="A148" s="276" t="s">
        <v>334</v>
      </c>
      <c r="B148" s="300" t="s">
        <v>335</v>
      </c>
      <c r="C148" s="50" t="s">
        <v>335</v>
      </c>
      <c r="D148" s="13" t="s">
        <v>41</v>
      </c>
      <c r="E148" s="267" t="s">
        <v>336</v>
      </c>
      <c r="F148" s="290">
        <v>26.657</v>
      </c>
      <c r="G148" s="290">
        <v>-85.790999999999997</v>
      </c>
      <c r="H148" s="268" t="s">
        <v>34</v>
      </c>
      <c r="I148" s="27"/>
      <c r="J148" s="27"/>
      <c r="K148" s="27"/>
      <c r="L148" s="27"/>
      <c r="M148" s="27"/>
      <c r="N148" s="29"/>
      <c r="O148" s="69"/>
      <c r="P148" s="7">
        <v>97</v>
      </c>
      <c r="Q148" s="69"/>
      <c r="R148" s="293">
        <v>1</v>
      </c>
      <c r="S148" s="38"/>
      <c r="T148" s="17"/>
      <c r="U148" s="21"/>
      <c r="V148" s="22"/>
      <c r="W148" s="23"/>
    </row>
    <row r="149" spans="1:23" ht="15.75" customHeight="1">
      <c r="A149" s="265"/>
      <c r="B149" s="265"/>
      <c r="C149" s="50" t="s">
        <v>335</v>
      </c>
      <c r="D149" s="13" t="s">
        <v>47</v>
      </c>
      <c r="E149" s="265"/>
      <c r="F149" s="265"/>
      <c r="G149" s="265"/>
      <c r="H149" s="265"/>
      <c r="I149" s="29" t="s">
        <v>65</v>
      </c>
      <c r="J149" s="29"/>
      <c r="K149" s="29"/>
      <c r="L149" s="29"/>
      <c r="M149" s="29"/>
      <c r="N149" s="29"/>
      <c r="O149" s="43"/>
      <c r="P149" s="6">
        <v>98</v>
      </c>
      <c r="Q149" s="43"/>
      <c r="R149" s="289"/>
      <c r="S149" s="39"/>
      <c r="T149" s="17"/>
      <c r="U149" s="21"/>
      <c r="V149" s="22"/>
      <c r="W149" s="23"/>
    </row>
    <row r="150" spans="1:23" ht="15.75" customHeight="1">
      <c r="A150" s="34" t="s">
        <v>337</v>
      </c>
      <c r="B150" s="29" t="s">
        <v>46</v>
      </c>
      <c r="C150" s="29"/>
      <c r="D150" s="13" t="s">
        <v>46</v>
      </c>
      <c r="E150" s="29" t="s">
        <v>336</v>
      </c>
      <c r="F150" s="35">
        <v>25.2</v>
      </c>
      <c r="G150" s="35">
        <v>-87</v>
      </c>
      <c r="H150" s="31" t="s">
        <v>64</v>
      </c>
      <c r="I150" s="29"/>
      <c r="J150" s="29"/>
      <c r="K150" s="29"/>
      <c r="L150" s="29"/>
      <c r="M150" s="29"/>
      <c r="N150" s="29"/>
      <c r="O150" s="6" t="s">
        <v>46</v>
      </c>
      <c r="P150" s="6" t="s">
        <v>46</v>
      </c>
      <c r="Q150" s="6" t="s">
        <v>46</v>
      </c>
      <c r="R150" s="37" t="s">
        <v>46</v>
      </c>
      <c r="S150" s="39"/>
      <c r="T150" s="17"/>
      <c r="U150" s="21"/>
      <c r="V150" s="22"/>
      <c r="W150" s="23" t="s">
        <v>338</v>
      </c>
    </row>
    <row r="151" spans="1:23" ht="15.75" customHeight="1">
      <c r="A151" s="34" t="s">
        <v>339</v>
      </c>
      <c r="B151" s="29" t="s">
        <v>46</v>
      </c>
      <c r="C151" s="29"/>
      <c r="D151" s="13" t="s">
        <v>46</v>
      </c>
      <c r="E151" s="29" t="s">
        <v>336</v>
      </c>
      <c r="F151" s="35"/>
      <c r="G151" s="35"/>
      <c r="H151" s="31" t="s">
        <v>53</v>
      </c>
      <c r="I151" s="29" t="s">
        <v>65</v>
      </c>
      <c r="J151" s="29"/>
      <c r="K151" s="29"/>
      <c r="L151" s="29"/>
      <c r="M151" s="29"/>
      <c r="N151" s="29"/>
      <c r="O151" s="6" t="s">
        <v>46</v>
      </c>
      <c r="P151" s="6" t="s">
        <v>46</v>
      </c>
      <c r="Q151" s="6" t="s">
        <v>46</v>
      </c>
      <c r="R151" s="37" t="s">
        <v>340</v>
      </c>
      <c r="S151" s="44"/>
      <c r="T151" s="17"/>
      <c r="U151" s="21"/>
      <c r="V151" s="22"/>
      <c r="W151" s="23" t="s">
        <v>341</v>
      </c>
    </row>
    <row r="152" spans="1:23" ht="26" customHeight="1">
      <c r="A152" s="28" t="s">
        <v>342</v>
      </c>
      <c r="B152" s="29" t="s">
        <v>343</v>
      </c>
      <c r="C152" s="29"/>
      <c r="D152" s="79"/>
      <c r="E152" s="29" t="s">
        <v>344</v>
      </c>
      <c r="F152" s="35">
        <v>6.81</v>
      </c>
      <c r="G152" s="35">
        <v>-58.168329999999997</v>
      </c>
      <c r="H152" s="31" t="s">
        <v>92</v>
      </c>
      <c r="I152" s="29" t="s">
        <v>345</v>
      </c>
      <c r="J152" s="29"/>
      <c r="K152" s="29"/>
      <c r="L152" s="29"/>
      <c r="M152" s="29"/>
      <c r="N152" s="29"/>
      <c r="O152" s="6" t="s">
        <v>46</v>
      </c>
      <c r="P152" s="6" t="s">
        <v>46</v>
      </c>
      <c r="Q152" s="6" t="s">
        <v>46</v>
      </c>
      <c r="R152" s="45"/>
      <c r="S152" s="24" t="s">
        <v>46</v>
      </c>
      <c r="T152" s="17"/>
      <c r="U152" s="21"/>
      <c r="V152" s="22"/>
      <c r="W152" s="23"/>
    </row>
    <row r="153" spans="1:23" ht="29" customHeight="1">
      <c r="A153" s="28" t="s">
        <v>346</v>
      </c>
      <c r="B153" s="29" t="s">
        <v>46</v>
      </c>
      <c r="C153" s="29"/>
      <c r="D153" s="13" t="s">
        <v>46</v>
      </c>
      <c r="E153" s="29" t="s">
        <v>344</v>
      </c>
      <c r="F153" s="30">
        <v>6.766667</v>
      </c>
      <c r="G153" s="30">
        <v>-58.166666999999997</v>
      </c>
      <c r="H153" s="31" t="s">
        <v>92</v>
      </c>
      <c r="I153" s="29" t="s">
        <v>347</v>
      </c>
      <c r="J153" s="29" t="s">
        <v>348</v>
      </c>
      <c r="K153" s="29"/>
      <c r="L153" s="29"/>
      <c r="M153" s="29"/>
      <c r="N153" s="29"/>
      <c r="O153" s="6" t="s">
        <v>46</v>
      </c>
      <c r="P153" s="6" t="s">
        <v>46</v>
      </c>
      <c r="Q153" s="6" t="s">
        <v>46</v>
      </c>
      <c r="R153" s="15"/>
      <c r="S153" s="24" t="s">
        <v>46</v>
      </c>
      <c r="T153" s="17"/>
      <c r="U153" s="21"/>
      <c r="V153" s="22"/>
      <c r="W153" s="23"/>
    </row>
    <row r="154" spans="1:23" ht="15.75" customHeight="1">
      <c r="A154" s="28" t="s">
        <v>349</v>
      </c>
      <c r="B154" s="29" t="s">
        <v>46</v>
      </c>
      <c r="C154" s="29"/>
      <c r="D154" s="13" t="s">
        <v>46</v>
      </c>
      <c r="E154" s="29" t="s">
        <v>344</v>
      </c>
      <c r="F154" s="80" t="s">
        <v>350</v>
      </c>
      <c r="G154" s="30">
        <v>-57.533329999999999</v>
      </c>
      <c r="H154" s="31" t="s">
        <v>53</v>
      </c>
      <c r="I154" s="29" t="s">
        <v>351</v>
      </c>
      <c r="J154" s="29" t="s">
        <v>352</v>
      </c>
      <c r="K154" s="29"/>
      <c r="L154" s="29"/>
      <c r="M154" s="29"/>
      <c r="N154" s="29"/>
      <c r="O154" s="6" t="s">
        <v>46</v>
      </c>
      <c r="P154" s="6" t="s">
        <v>46</v>
      </c>
      <c r="Q154" s="6" t="s">
        <v>46</v>
      </c>
      <c r="R154" s="15"/>
      <c r="S154" s="24" t="s">
        <v>46</v>
      </c>
      <c r="T154" s="17"/>
      <c r="U154" s="21"/>
      <c r="V154" s="22"/>
      <c r="W154" s="23"/>
    </row>
    <row r="155" spans="1:23" ht="15.75" customHeight="1">
      <c r="A155" s="28" t="s">
        <v>353</v>
      </c>
      <c r="B155" s="29" t="s">
        <v>46</v>
      </c>
      <c r="C155" s="29"/>
      <c r="D155" s="13" t="s">
        <v>46</v>
      </c>
      <c r="E155" s="29" t="s">
        <v>344</v>
      </c>
      <c r="F155" s="80" t="s">
        <v>354</v>
      </c>
      <c r="G155" s="30">
        <v>-58.416670000000003</v>
      </c>
      <c r="H155" s="31" t="s">
        <v>106</v>
      </c>
      <c r="I155" s="29" t="s">
        <v>351</v>
      </c>
      <c r="J155" s="29"/>
      <c r="K155" s="29"/>
      <c r="L155" s="29"/>
      <c r="M155" s="29"/>
      <c r="N155" s="29"/>
      <c r="O155" s="6" t="s">
        <v>46</v>
      </c>
      <c r="P155" s="6" t="s">
        <v>46</v>
      </c>
      <c r="Q155" s="6" t="s">
        <v>46</v>
      </c>
      <c r="R155" s="15"/>
      <c r="S155" s="24" t="s">
        <v>46</v>
      </c>
      <c r="T155" s="17"/>
      <c r="U155" s="21"/>
      <c r="V155" s="22"/>
      <c r="W155" s="292"/>
    </row>
    <row r="156" spans="1:23" ht="15.75" customHeight="1">
      <c r="A156" s="269" t="s">
        <v>355</v>
      </c>
      <c r="B156" s="270" t="s">
        <v>356</v>
      </c>
      <c r="C156" s="29" t="s">
        <v>356</v>
      </c>
      <c r="D156" s="13" t="s">
        <v>185</v>
      </c>
      <c r="E156" s="267" t="s">
        <v>357</v>
      </c>
      <c r="F156" s="266">
        <v>19.7593</v>
      </c>
      <c r="G156" s="266">
        <v>-72.193299999999994</v>
      </c>
      <c r="H156" s="268" t="s">
        <v>53</v>
      </c>
      <c r="I156" s="267" t="s">
        <v>358</v>
      </c>
      <c r="J156" s="267" t="s">
        <v>359</v>
      </c>
      <c r="K156" s="267"/>
      <c r="L156" s="263" t="s">
        <v>360</v>
      </c>
      <c r="M156" s="263">
        <v>5</v>
      </c>
      <c r="N156" s="29">
        <v>1</v>
      </c>
      <c r="O156" s="43">
        <v>0</v>
      </c>
      <c r="P156" s="6">
        <v>0</v>
      </c>
      <c r="Q156" s="6">
        <v>0</v>
      </c>
      <c r="R156" s="15"/>
      <c r="S156" s="24">
        <v>0</v>
      </c>
      <c r="T156" s="17"/>
      <c r="U156" s="21"/>
      <c r="V156" s="22"/>
      <c r="W156" s="278"/>
    </row>
    <row r="157" spans="1:23" ht="15.75" customHeight="1">
      <c r="A157" s="264"/>
      <c r="B157" s="271"/>
      <c r="C157" s="50" t="s">
        <v>356</v>
      </c>
      <c r="D157" s="13" t="s">
        <v>58</v>
      </c>
      <c r="E157" s="264"/>
      <c r="F157" s="264"/>
      <c r="G157" s="264"/>
      <c r="H157" s="264"/>
      <c r="I157" s="264"/>
      <c r="J157" s="264"/>
      <c r="K157" s="264"/>
      <c r="L157" s="264"/>
      <c r="M157" s="264"/>
      <c r="N157" s="29">
        <v>1</v>
      </c>
      <c r="O157" s="43">
        <v>0</v>
      </c>
      <c r="P157" s="6">
        <v>0</v>
      </c>
      <c r="Q157" s="6">
        <v>0</v>
      </c>
      <c r="R157" s="15"/>
      <c r="S157" s="24">
        <v>0</v>
      </c>
      <c r="T157" s="17"/>
      <c r="U157" s="21"/>
      <c r="V157" s="22"/>
      <c r="W157" s="292"/>
    </row>
    <row r="158" spans="1:23" ht="15.75" customHeight="1">
      <c r="A158" s="265"/>
      <c r="B158" s="271"/>
      <c r="C158" s="50" t="s">
        <v>356</v>
      </c>
      <c r="D158" s="13" t="s">
        <v>38</v>
      </c>
      <c r="E158" s="265"/>
      <c r="F158" s="265"/>
      <c r="G158" s="265"/>
      <c r="H158" s="265"/>
      <c r="I158" s="265"/>
      <c r="J158" s="265"/>
      <c r="K158" s="265"/>
      <c r="L158" s="265"/>
      <c r="M158" s="265"/>
      <c r="N158" s="20">
        <v>5</v>
      </c>
      <c r="O158" s="43">
        <v>0</v>
      </c>
      <c r="P158" s="6">
        <v>0</v>
      </c>
      <c r="Q158" s="6">
        <v>0</v>
      </c>
      <c r="R158" s="15"/>
      <c r="S158" s="24">
        <v>0</v>
      </c>
      <c r="T158" s="17"/>
      <c r="U158" s="21"/>
      <c r="V158" s="77"/>
      <c r="W158" s="278"/>
    </row>
    <row r="159" spans="1:23" ht="15.75" customHeight="1">
      <c r="A159" s="269" t="s">
        <v>361</v>
      </c>
      <c r="B159" s="267" t="s">
        <v>362</v>
      </c>
      <c r="C159" s="29" t="s">
        <v>362</v>
      </c>
      <c r="D159" s="13" t="s">
        <v>81</v>
      </c>
      <c r="E159" s="267" t="s">
        <v>357</v>
      </c>
      <c r="F159" s="266">
        <v>18.230958000000001</v>
      </c>
      <c r="G159" s="266">
        <v>-72.535387999999998</v>
      </c>
      <c r="H159" s="268" t="s">
        <v>106</v>
      </c>
      <c r="I159" s="267" t="s">
        <v>358</v>
      </c>
      <c r="J159" s="267" t="s">
        <v>363</v>
      </c>
      <c r="K159" s="267"/>
      <c r="L159" s="263" t="s">
        <v>360</v>
      </c>
      <c r="M159" s="263">
        <v>5</v>
      </c>
      <c r="N159" s="20">
        <v>1</v>
      </c>
      <c r="O159" s="43"/>
      <c r="P159" s="6"/>
      <c r="Q159" s="6"/>
      <c r="R159" s="15"/>
      <c r="S159" s="24" t="s">
        <v>46</v>
      </c>
      <c r="T159" s="17"/>
      <c r="U159" s="21"/>
      <c r="V159" s="22"/>
      <c r="W159" s="23"/>
    </row>
    <row r="160" spans="1:23" ht="15.75" customHeight="1">
      <c r="A160" s="265"/>
      <c r="B160" s="265"/>
      <c r="C160" s="50" t="s">
        <v>362</v>
      </c>
      <c r="D160" s="13" t="s">
        <v>32</v>
      </c>
      <c r="E160" s="265"/>
      <c r="F160" s="265"/>
      <c r="G160" s="265"/>
      <c r="H160" s="265"/>
      <c r="I160" s="265"/>
      <c r="J160" s="265"/>
      <c r="K160" s="265"/>
      <c r="L160" s="265"/>
      <c r="M160" s="265"/>
      <c r="N160" s="20"/>
      <c r="O160" s="43"/>
      <c r="P160" s="6"/>
      <c r="Q160" s="6"/>
      <c r="R160" s="15"/>
      <c r="S160" s="24" t="s">
        <v>46</v>
      </c>
      <c r="T160" s="17"/>
      <c r="U160" s="21"/>
      <c r="V160" s="22"/>
      <c r="W160" s="23"/>
    </row>
    <row r="161" spans="1:23" ht="15.75" customHeight="1">
      <c r="A161" s="269" t="s">
        <v>364</v>
      </c>
      <c r="B161" s="270" t="s">
        <v>365</v>
      </c>
      <c r="C161" s="29" t="s">
        <v>365</v>
      </c>
      <c r="D161" s="13" t="s">
        <v>81</v>
      </c>
      <c r="E161" s="267" t="s">
        <v>357</v>
      </c>
      <c r="F161" s="266">
        <v>18.534471</v>
      </c>
      <c r="G161" s="266">
        <v>-72.380043999999998</v>
      </c>
      <c r="H161" s="272" t="s">
        <v>53</v>
      </c>
      <c r="I161" s="267" t="s">
        <v>358</v>
      </c>
      <c r="J161" s="267" t="s">
        <v>366</v>
      </c>
      <c r="K161" s="267">
        <v>209</v>
      </c>
      <c r="L161" s="267" t="s">
        <v>360</v>
      </c>
      <c r="M161" s="267">
        <v>5</v>
      </c>
      <c r="N161" s="29">
        <v>1</v>
      </c>
      <c r="O161" s="59">
        <v>0</v>
      </c>
      <c r="P161" s="6">
        <v>0</v>
      </c>
      <c r="Q161" s="6">
        <v>0</v>
      </c>
      <c r="R161" s="15"/>
      <c r="S161" s="16">
        <v>0</v>
      </c>
      <c r="T161" s="17"/>
      <c r="U161" s="279" t="s">
        <v>309</v>
      </c>
      <c r="V161" s="280">
        <v>98</v>
      </c>
      <c r="W161" s="292"/>
    </row>
    <row r="162" spans="1:23" ht="15.75" customHeight="1">
      <c r="A162" s="265"/>
      <c r="B162" s="271"/>
      <c r="C162" s="50" t="s">
        <v>365</v>
      </c>
      <c r="D162" s="13" t="s">
        <v>32</v>
      </c>
      <c r="E162" s="265"/>
      <c r="F162" s="265"/>
      <c r="G162" s="265"/>
      <c r="H162" s="265"/>
      <c r="I162" s="265"/>
      <c r="J162" s="265"/>
      <c r="K162" s="265"/>
      <c r="L162" s="265"/>
      <c r="M162" s="265"/>
      <c r="N162" s="29"/>
      <c r="O162" s="59">
        <v>99</v>
      </c>
      <c r="P162" s="6">
        <v>100</v>
      </c>
      <c r="Q162" s="6">
        <v>0</v>
      </c>
      <c r="R162" s="15"/>
      <c r="S162" s="73">
        <v>0</v>
      </c>
      <c r="T162" s="17"/>
      <c r="U162" s="278"/>
      <c r="V162" s="278"/>
      <c r="W162" s="278"/>
    </row>
    <row r="163" spans="1:23" ht="15.75" customHeight="1">
      <c r="A163" s="28" t="s">
        <v>367</v>
      </c>
      <c r="B163" s="29" t="s">
        <v>46</v>
      </c>
      <c r="C163" s="29"/>
      <c r="D163" s="13" t="s">
        <v>46</v>
      </c>
      <c r="E163" s="29" t="s">
        <v>357</v>
      </c>
      <c r="F163" s="30">
        <v>19.45</v>
      </c>
      <c r="G163" s="30">
        <v>-72.069999999999993</v>
      </c>
      <c r="H163" s="31" t="s">
        <v>368</v>
      </c>
      <c r="I163" s="29" t="s">
        <v>369</v>
      </c>
      <c r="J163" s="29"/>
      <c r="K163" s="29"/>
      <c r="L163" s="29"/>
      <c r="M163" s="29"/>
      <c r="N163" s="29"/>
      <c r="O163" s="6" t="s">
        <v>46</v>
      </c>
      <c r="P163" s="6" t="s">
        <v>46</v>
      </c>
      <c r="Q163" s="6" t="s">
        <v>46</v>
      </c>
      <c r="R163" s="15"/>
      <c r="S163" s="24" t="s">
        <v>46</v>
      </c>
      <c r="T163" s="17"/>
      <c r="U163" s="21"/>
      <c r="V163" s="22"/>
      <c r="W163" s="74"/>
    </row>
    <row r="164" spans="1:23" ht="15.75" customHeight="1">
      <c r="A164" s="28" t="s">
        <v>370</v>
      </c>
      <c r="B164" s="29" t="s">
        <v>46</v>
      </c>
      <c r="C164" s="29"/>
      <c r="D164" s="13" t="s">
        <v>46</v>
      </c>
      <c r="E164" s="29" t="s">
        <v>357</v>
      </c>
      <c r="F164" s="30">
        <v>19.079999999999998</v>
      </c>
      <c r="G164" s="30">
        <v>-73.366659999999996</v>
      </c>
      <c r="H164" s="31" t="s">
        <v>368</v>
      </c>
      <c r="I164" s="29" t="s">
        <v>369</v>
      </c>
      <c r="J164" s="29"/>
      <c r="K164" s="29"/>
      <c r="L164" s="29"/>
      <c r="M164" s="29"/>
      <c r="N164" s="29"/>
      <c r="O164" s="6" t="s">
        <v>46</v>
      </c>
      <c r="P164" s="6" t="s">
        <v>46</v>
      </c>
      <c r="Q164" s="6" t="s">
        <v>46</v>
      </c>
      <c r="R164" s="15"/>
      <c r="S164" s="24" t="s">
        <v>46</v>
      </c>
      <c r="T164" s="17"/>
      <c r="U164" s="21"/>
      <c r="V164" s="22"/>
      <c r="W164" s="18"/>
    </row>
    <row r="165" spans="1:23" ht="15.75" customHeight="1">
      <c r="A165" s="269" t="s">
        <v>371</v>
      </c>
      <c r="B165" s="270" t="s">
        <v>372</v>
      </c>
      <c r="C165" s="29"/>
      <c r="D165" s="13" t="s">
        <v>58</v>
      </c>
      <c r="E165" s="267" t="s">
        <v>357</v>
      </c>
      <c r="F165" s="266">
        <v>18.643000000000001</v>
      </c>
      <c r="G165" s="266">
        <v>-74.11</v>
      </c>
      <c r="H165" s="268" t="s">
        <v>125</v>
      </c>
      <c r="I165" s="267" t="s">
        <v>369</v>
      </c>
      <c r="J165" s="267" t="s">
        <v>373</v>
      </c>
      <c r="K165" s="267"/>
      <c r="L165" s="267" t="s">
        <v>360</v>
      </c>
      <c r="M165" s="267">
        <v>5</v>
      </c>
      <c r="N165" s="267">
        <v>1</v>
      </c>
      <c r="O165" s="6" t="s">
        <v>46</v>
      </c>
      <c r="P165" s="6" t="s">
        <v>46</v>
      </c>
      <c r="Q165" s="6" t="s">
        <v>46</v>
      </c>
      <c r="R165" s="15"/>
      <c r="S165" s="24">
        <v>0</v>
      </c>
      <c r="T165" s="17"/>
      <c r="U165" s="21"/>
      <c r="V165" s="22"/>
      <c r="W165" s="23"/>
    </row>
    <row r="166" spans="1:23" ht="15.75" customHeight="1">
      <c r="A166" s="265"/>
      <c r="B166" s="271"/>
      <c r="C166" s="50"/>
      <c r="D166" s="13" t="s">
        <v>32</v>
      </c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6" t="s">
        <v>46</v>
      </c>
      <c r="P166" s="6" t="s">
        <v>46</v>
      </c>
      <c r="Q166" s="6" t="s">
        <v>46</v>
      </c>
      <c r="R166" s="15"/>
      <c r="S166" s="24">
        <v>0</v>
      </c>
      <c r="T166" s="17"/>
      <c r="U166" s="21"/>
      <c r="V166" s="22"/>
      <c r="W166" s="23"/>
    </row>
    <row r="167" spans="1:23" ht="15.75" customHeight="1">
      <c r="A167" s="269" t="s">
        <v>374</v>
      </c>
      <c r="B167" s="267" t="s">
        <v>375</v>
      </c>
      <c r="C167" s="29"/>
      <c r="D167" s="13" t="s">
        <v>58</v>
      </c>
      <c r="E167" s="267" t="s">
        <v>357</v>
      </c>
      <c r="F167" s="266">
        <v>18.227</v>
      </c>
      <c r="G167" s="266">
        <v>-73.617999999999995</v>
      </c>
      <c r="H167" s="268" t="s">
        <v>125</v>
      </c>
      <c r="I167" s="267" t="s">
        <v>369</v>
      </c>
      <c r="J167" s="267" t="s">
        <v>376</v>
      </c>
      <c r="K167" s="267"/>
      <c r="L167" s="267" t="s">
        <v>360</v>
      </c>
      <c r="M167" s="267">
        <v>5</v>
      </c>
      <c r="N167" s="267">
        <v>1</v>
      </c>
      <c r="O167" s="6" t="s">
        <v>46</v>
      </c>
      <c r="P167" s="6" t="s">
        <v>46</v>
      </c>
      <c r="Q167" s="6" t="s">
        <v>46</v>
      </c>
      <c r="R167" s="15"/>
      <c r="S167" s="24" t="s">
        <v>46</v>
      </c>
      <c r="T167" s="17"/>
      <c r="U167" s="21"/>
      <c r="V167" s="22"/>
      <c r="W167" s="23"/>
    </row>
    <row r="168" spans="1:23" ht="15.75" customHeight="1">
      <c r="A168" s="265"/>
      <c r="B168" s="265"/>
      <c r="C168" s="50"/>
      <c r="D168" s="13" t="s">
        <v>32</v>
      </c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6" t="s">
        <v>46</v>
      </c>
      <c r="P168" s="6" t="s">
        <v>46</v>
      </c>
      <c r="Q168" s="6" t="s">
        <v>46</v>
      </c>
      <c r="R168" s="15"/>
      <c r="S168" s="24" t="s">
        <v>46</v>
      </c>
      <c r="T168" s="17"/>
      <c r="U168" s="21"/>
      <c r="V168" s="22"/>
      <c r="W168" s="23"/>
    </row>
    <row r="169" spans="1:23" ht="15.75" customHeight="1">
      <c r="A169" s="28" t="s">
        <v>377</v>
      </c>
      <c r="B169" s="29" t="s">
        <v>46</v>
      </c>
      <c r="C169" s="29"/>
      <c r="D169" s="13" t="s">
        <v>46</v>
      </c>
      <c r="E169" s="29" t="s">
        <v>378</v>
      </c>
      <c r="F169" s="30">
        <v>16.45534</v>
      </c>
      <c r="G169" s="30">
        <v>-85.876069999999999</v>
      </c>
      <c r="H169" s="31" t="s">
        <v>92</v>
      </c>
      <c r="I169" s="29" t="s">
        <v>379</v>
      </c>
      <c r="J169" s="29"/>
      <c r="K169" s="29"/>
      <c r="L169" s="29"/>
      <c r="M169" s="29"/>
      <c r="N169" s="29"/>
      <c r="O169" s="6" t="s">
        <v>46</v>
      </c>
      <c r="P169" s="6" t="s">
        <v>46</v>
      </c>
      <c r="Q169" s="6" t="s">
        <v>46</v>
      </c>
      <c r="R169" s="15"/>
      <c r="S169" s="24" t="s">
        <v>46</v>
      </c>
      <c r="T169" s="17"/>
      <c r="U169" s="21"/>
      <c r="V169" s="22"/>
      <c r="W169" s="23"/>
    </row>
    <row r="170" spans="1:23" ht="15.75" customHeight="1">
      <c r="A170" s="28" t="s">
        <v>380</v>
      </c>
      <c r="B170" s="29" t="s">
        <v>46</v>
      </c>
      <c r="C170" s="29"/>
      <c r="D170" s="13" t="s">
        <v>46</v>
      </c>
      <c r="E170" s="29" t="s">
        <v>378</v>
      </c>
      <c r="F170" s="30">
        <v>15.777620000000001</v>
      </c>
      <c r="G170" s="30">
        <v>-88.046980000000005</v>
      </c>
      <c r="H170" s="31" t="s">
        <v>92</v>
      </c>
      <c r="I170" s="29" t="s">
        <v>379</v>
      </c>
      <c r="J170" s="29"/>
      <c r="K170" s="29"/>
      <c r="L170" s="29"/>
      <c r="M170" s="29"/>
      <c r="N170" s="29"/>
      <c r="O170" s="6" t="s">
        <v>46</v>
      </c>
      <c r="P170" s="6" t="s">
        <v>46</v>
      </c>
      <c r="Q170" s="6" t="s">
        <v>46</v>
      </c>
      <c r="R170" s="15"/>
      <c r="S170" s="24" t="s">
        <v>46</v>
      </c>
      <c r="T170" s="17"/>
      <c r="U170" s="21"/>
      <c r="V170" s="22"/>
      <c r="W170" s="23"/>
    </row>
    <row r="171" spans="1:23" ht="15.75" customHeight="1">
      <c r="A171" s="28" t="s">
        <v>381</v>
      </c>
      <c r="B171" s="67" t="s">
        <v>382</v>
      </c>
      <c r="C171" s="29" t="s">
        <v>382</v>
      </c>
      <c r="D171" s="13" t="s">
        <v>81</v>
      </c>
      <c r="E171" s="29" t="s">
        <v>378</v>
      </c>
      <c r="F171" s="30">
        <v>15.84334</v>
      </c>
      <c r="G171" s="30">
        <v>-87.958669999999998</v>
      </c>
      <c r="H171" s="31" t="s">
        <v>53</v>
      </c>
      <c r="I171" s="29" t="s">
        <v>379</v>
      </c>
      <c r="J171" s="81" t="s">
        <v>383</v>
      </c>
      <c r="K171" s="81"/>
      <c r="L171" s="29" t="s">
        <v>384</v>
      </c>
      <c r="M171" s="29">
        <v>60</v>
      </c>
      <c r="N171" s="29">
        <v>10</v>
      </c>
      <c r="O171" s="59">
        <v>0</v>
      </c>
      <c r="P171" s="6">
        <v>0</v>
      </c>
      <c r="Q171" s="6">
        <v>0</v>
      </c>
      <c r="R171" s="15"/>
      <c r="S171" s="24">
        <v>0</v>
      </c>
      <c r="T171" s="17"/>
      <c r="U171" s="21" t="s">
        <v>385</v>
      </c>
      <c r="V171" s="22">
        <v>100</v>
      </c>
      <c r="W171" s="23"/>
    </row>
    <row r="172" spans="1:23" ht="29" customHeight="1">
      <c r="A172" s="28" t="s">
        <v>386</v>
      </c>
      <c r="B172" s="29" t="s">
        <v>46</v>
      </c>
      <c r="C172" s="29"/>
      <c r="D172" s="13" t="s">
        <v>46</v>
      </c>
      <c r="E172" s="29" t="s">
        <v>378</v>
      </c>
      <c r="F172" s="30">
        <v>15.92305</v>
      </c>
      <c r="G172" s="30">
        <v>-85.950789999999998</v>
      </c>
      <c r="H172" s="31" t="s">
        <v>92</v>
      </c>
      <c r="I172" s="29" t="s">
        <v>379</v>
      </c>
      <c r="J172" s="81" t="s">
        <v>387</v>
      </c>
      <c r="K172" s="81"/>
      <c r="L172" s="29"/>
      <c r="M172" s="29"/>
      <c r="N172" s="29"/>
      <c r="O172" s="6" t="s">
        <v>46</v>
      </c>
      <c r="P172" s="6" t="s">
        <v>46</v>
      </c>
      <c r="Q172" s="6" t="s">
        <v>46</v>
      </c>
      <c r="R172" s="15"/>
      <c r="S172" s="24" t="s">
        <v>46</v>
      </c>
      <c r="T172" s="17"/>
      <c r="U172" s="21" t="s">
        <v>388</v>
      </c>
      <c r="V172" s="22">
        <v>78</v>
      </c>
      <c r="W172" s="23"/>
    </row>
    <row r="173" spans="1:23" ht="15.75" customHeight="1">
      <c r="A173" s="28" t="s">
        <v>389</v>
      </c>
      <c r="B173" s="29" t="s">
        <v>46</v>
      </c>
      <c r="C173" s="29"/>
      <c r="D173" s="13" t="s">
        <v>46</v>
      </c>
      <c r="E173" s="29" t="s">
        <v>378</v>
      </c>
      <c r="F173" s="30">
        <v>16.33333</v>
      </c>
      <c r="G173" s="30">
        <v>-87.45</v>
      </c>
      <c r="H173" s="31" t="s">
        <v>92</v>
      </c>
      <c r="I173" s="29" t="s">
        <v>379</v>
      </c>
      <c r="J173" s="81" t="s">
        <v>390</v>
      </c>
      <c r="K173" s="81"/>
      <c r="L173" s="29"/>
      <c r="M173" s="29"/>
      <c r="N173" s="29"/>
      <c r="O173" s="6" t="s">
        <v>46</v>
      </c>
      <c r="P173" s="6" t="s">
        <v>46</v>
      </c>
      <c r="Q173" s="6" t="s">
        <v>46</v>
      </c>
      <c r="R173" s="15"/>
      <c r="S173" s="24" t="s">
        <v>46</v>
      </c>
      <c r="T173" s="17"/>
      <c r="U173" s="21"/>
      <c r="V173" s="22"/>
      <c r="W173" s="23"/>
    </row>
    <row r="174" spans="1:23" ht="25" customHeight="1">
      <c r="A174" s="28" t="s">
        <v>391</v>
      </c>
      <c r="B174" s="25" t="s">
        <v>392</v>
      </c>
      <c r="C174" s="26" t="s">
        <v>392</v>
      </c>
      <c r="D174" s="13" t="s">
        <v>81</v>
      </c>
      <c r="E174" s="29" t="s">
        <v>378</v>
      </c>
      <c r="F174" s="35">
        <v>16.34552</v>
      </c>
      <c r="G174" s="35">
        <v>-86.540369999999996</v>
      </c>
      <c r="H174" s="31" t="s">
        <v>53</v>
      </c>
      <c r="I174" s="29" t="s">
        <v>379</v>
      </c>
      <c r="J174" s="81" t="s">
        <v>393</v>
      </c>
      <c r="K174" s="81"/>
      <c r="L174" s="29" t="s">
        <v>384</v>
      </c>
      <c r="M174" s="29">
        <v>60</v>
      </c>
      <c r="N174" s="29">
        <v>10</v>
      </c>
      <c r="O174" s="59">
        <v>15</v>
      </c>
      <c r="P174" s="6">
        <v>0</v>
      </c>
      <c r="Q174" s="6">
        <v>0</v>
      </c>
      <c r="R174" s="15"/>
      <c r="S174" s="16">
        <v>0</v>
      </c>
      <c r="T174" s="17"/>
      <c r="U174" s="21"/>
      <c r="V174" s="22"/>
      <c r="W174" s="23"/>
    </row>
    <row r="175" spans="1:23" ht="15.75" customHeight="1">
      <c r="A175" s="28" t="s">
        <v>394</v>
      </c>
      <c r="B175" s="25" t="s">
        <v>395</v>
      </c>
      <c r="C175" s="26" t="s">
        <v>395</v>
      </c>
      <c r="D175" s="13" t="s">
        <v>81</v>
      </c>
      <c r="E175" s="29" t="s">
        <v>378</v>
      </c>
      <c r="F175" s="30">
        <v>15.784140000000001</v>
      </c>
      <c r="G175" s="30">
        <v>-87.453140000000005</v>
      </c>
      <c r="H175" s="31" t="s">
        <v>106</v>
      </c>
      <c r="I175" s="29" t="s">
        <v>379</v>
      </c>
      <c r="J175" s="81" t="s">
        <v>396</v>
      </c>
      <c r="K175" s="81"/>
      <c r="L175" s="29" t="s">
        <v>384</v>
      </c>
      <c r="M175" s="29">
        <v>60</v>
      </c>
      <c r="N175" s="29">
        <v>10</v>
      </c>
      <c r="O175" s="43"/>
      <c r="P175" s="6"/>
      <c r="Q175" s="6"/>
      <c r="R175" s="15"/>
      <c r="S175" s="24">
        <v>0</v>
      </c>
      <c r="T175" s="17"/>
      <c r="U175" s="21"/>
      <c r="V175" s="22"/>
      <c r="W175" s="23"/>
    </row>
    <row r="176" spans="1:23" ht="15.75" customHeight="1">
      <c r="A176" s="28" t="s">
        <v>397</v>
      </c>
      <c r="B176" s="25" t="s">
        <v>398</v>
      </c>
      <c r="C176" s="26"/>
      <c r="D176" s="13" t="s">
        <v>58</v>
      </c>
      <c r="E176" s="29" t="s">
        <v>378</v>
      </c>
      <c r="F176" s="30">
        <v>16.09571</v>
      </c>
      <c r="G176" s="30">
        <v>-86.894679999999994</v>
      </c>
      <c r="H176" s="31" t="s">
        <v>53</v>
      </c>
      <c r="I176" s="29" t="s">
        <v>379</v>
      </c>
      <c r="J176" s="29" t="s">
        <v>399</v>
      </c>
      <c r="K176" s="29"/>
      <c r="L176" s="29" t="s">
        <v>400</v>
      </c>
      <c r="M176" s="29">
        <v>60</v>
      </c>
      <c r="N176" s="29">
        <v>10</v>
      </c>
      <c r="O176" s="6" t="s">
        <v>46</v>
      </c>
      <c r="P176" s="6" t="s">
        <v>46</v>
      </c>
      <c r="Q176" s="6" t="s">
        <v>46</v>
      </c>
      <c r="R176" s="15"/>
      <c r="S176" s="24">
        <v>0</v>
      </c>
      <c r="T176" s="17"/>
      <c r="U176" s="21"/>
      <c r="V176" s="22"/>
      <c r="W176" s="82"/>
    </row>
    <row r="177" spans="1:23" ht="27" customHeight="1">
      <c r="A177" s="28" t="s">
        <v>401</v>
      </c>
      <c r="B177" s="25" t="s">
        <v>402</v>
      </c>
      <c r="C177" s="26" t="s">
        <v>402</v>
      </c>
      <c r="D177" s="13" t="s">
        <v>81</v>
      </c>
      <c r="E177" s="29" t="s">
        <v>378</v>
      </c>
      <c r="F177" s="30">
        <v>15.789885</v>
      </c>
      <c r="G177" s="30">
        <v>-86.760384999999999</v>
      </c>
      <c r="H177" s="31" t="s">
        <v>34</v>
      </c>
      <c r="I177" s="29" t="s">
        <v>379</v>
      </c>
      <c r="J177" s="81" t="s">
        <v>403</v>
      </c>
      <c r="K177" s="81"/>
      <c r="L177" s="29" t="s">
        <v>384</v>
      </c>
      <c r="M177" s="29">
        <v>60</v>
      </c>
      <c r="N177" s="29">
        <v>10</v>
      </c>
      <c r="O177" s="59">
        <v>62</v>
      </c>
      <c r="P177" s="6">
        <v>97</v>
      </c>
      <c r="Q177" s="6">
        <v>6</v>
      </c>
      <c r="R177" s="15"/>
      <c r="S177" s="16">
        <v>1</v>
      </c>
      <c r="T177" s="17"/>
      <c r="U177" s="21"/>
      <c r="V177" s="77"/>
      <c r="W177" s="23"/>
    </row>
    <row r="178" spans="1:23" ht="15.75" customHeight="1">
      <c r="A178" s="28" t="s">
        <v>404</v>
      </c>
      <c r="B178" s="29" t="s">
        <v>46</v>
      </c>
      <c r="C178" s="29"/>
      <c r="D178" s="13" t="s">
        <v>46</v>
      </c>
      <c r="E178" s="29" t="s">
        <v>378</v>
      </c>
      <c r="F178" s="30">
        <v>15.95</v>
      </c>
      <c r="G178" s="30">
        <v>-86.5</v>
      </c>
      <c r="H178" s="31" t="s">
        <v>225</v>
      </c>
      <c r="I178" s="29"/>
      <c r="J178" s="29"/>
      <c r="K178" s="29"/>
      <c r="L178" s="29"/>
      <c r="M178" s="29"/>
      <c r="N178" s="29"/>
      <c r="O178" s="6" t="s">
        <v>46</v>
      </c>
      <c r="P178" s="6" t="s">
        <v>46</v>
      </c>
      <c r="Q178" s="6" t="s">
        <v>46</v>
      </c>
      <c r="R178" s="15"/>
      <c r="S178" s="24" t="s">
        <v>46</v>
      </c>
      <c r="T178" s="17"/>
      <c r="U178" s="21" t="s">
        <v>405</v>
      </c>
      <c r="V178" s="22">
        <v>100</v>
      </c>
      <c r="W178" s="23"/>
    </row>
    <row r="179" spans="1:23" ht="15.75" customHeight="1">
      <c r="A179" s="28" t="s">
        <v>406</v>
      </c>
      <c r="B179" s="29" t="s">
        <v>46</v>
      </c>
      <c r="C179" s="29"/>
      <c r="D179" s="13" t="s">
        <v>46</v>
      </c>
      <c r="E179" s="29" t="s">
        <v>378</v>
      </c>
      <c r="F179" s="30">
        <v>17.399999999999999</v>
      </c>
      <c r="G179" s="30">
        <v>-83.8</v>
      </c>
      <c r="H179" s="31" t="s">
        <v>225</v>
      </c>
      <c r="I179" s="29"/>
      <c r="J179" s="29"/>
      <c r="K179" s="29"/>
      <c r="L179" s="29"/>
      <c r="M179" s="29"/>
      <c r="N179" s="29"/>
      <c r="O179" s="6" t="s">
        <v>46</v>
      </c>
      <c r="P179" s="6" t="s">
        <v>46</v>
      </c>
      <c r="Q179" s="6" t="s">
        <v>46</v>
      </c>
      <c r="R179" s="15"/>
      <c r="S179" s="24" t="s">
        <v>46</v>
      </c>
      <c r="T179" s="17"/>
      <c r="U179" s="21"/>
      <c r="V179" s="22"/>
      <c r="W179" s="23"/>
    </row>
    <row r="180" spans="1:23" ht="15.75" customHeight="1">
      <c r="A180" s="269" t="s">
        <v>407</v>
      </c>
      <c r="B180" s="273" t="s">
        <v>408</v>
      </c>
      <c r="C180" s="26" t="s">
        <v>408</v>
      </c>
      <c r="D180" s="13" t="s">
        <v>409</v>
      </c>
      <c r="E180" s="267" t="s">
        <v>410</v>
      </c>
      <c r="F180" s="266">
        <v>17.925830000000001</v>
      </c>
      <c r="G180" s="266">
        <v>-76.845830000000007</v>
      </c>
      <c r="H180" s="268" t="s">
        <v>53</v>
      </c>
      <c r="I180" s="267" t="s">
        <v>411</v>
      </c>
      <c r="J180" s="267" t="s">
        <v>412</v>
      </c>
      <c r="K180" s="267">
        <v>210</v>
      </c>
      <c r="L180" s="267" t="s">
        <v>413</v>
      </c>
      <c r="M180" s="267">
        <v>5</v>
      </c>
      <c r="N180" s="267">
        <v>1</v>
      </c>
      <c r="O180" s="43">
        <v>0</v>
      </c>
      <c r="P180" s="6">
        <v>0</v>
      </c>
      <c r="Q180" s="6">
        <v>0</v>
      </c>
      <c r="R180" s="15"/>
      <c r="S180" s="24">
        <v>0</v>
      </c>
      <c r="T180" s="17"/>
      <c r="U180" s="279" t="s">
        <v>414</v>
      </c>
      <c r="V180" s="280">
        <v>99</v>
      </c>
      <c r="W180" s="292" t="s">
        <v>415</v>
      </c>
    </row>
    <row r="181" spans="1:23" ht="15.75" customHeight="1">
      <c r="A181" s="265"/>
      <c r="B181" s="265"/>
      <c r="C181" s="50" t="s">
        <v>408</v>
      </c>
      <c r="D181" s="13" t="s">
        <v>416</v>
      </c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43">
        <v>0</v>
      </c>
      <c r="P181" s="6">
        <v>0</v>
      </c>
      <c r="Q181" s="6">
        <v>0</v>
      </c>
      <c r="R181" s="15"/>
      <c r="S181" s="24">
        <v>0</v>
      </c>
      <c r="T181" s="17"/>
      <c r="U181" s="278"/>
      <c r="V181" s="278"/>
      <c r="W181" s="278"/>
    </row>
    <row r="182" spans="1:23" ht="15.75" customHeight="1">
      <c r="A182" s="28" t="s">
        <v>417</v>
      </c>
      <c r="B182" s="29" t="s">
        <v>46</v>
      </c>
      <c r="C182" s="29"/>
      <c r="D182" s="13" t="s">
        <v>46</v>
      </c>
      <c r="E182" s="29" t="s">
        <v>410</v>
      </c>
      <c r="F182" s="30">
        <v>18.460049999999999</v>
      </c>
      <c r="G182" s="30">
        <v>-77.941689999999994</v>
      </c>
      <c r="H182" s="31" t="s">
        <v>92</v>
      </c>
      <c r="I182" s="29" t="s">
        <v>418</v>
      </c>
      <c r="J182" s="29"/>
      <c r="K182" s="29"/>
      <c r="L182" s="29"/>
      <c r="M182" s="29"/>
      <c r="N182" s="29"/>
      <c r="O182" s="6" t="s">
        <v>46</v>
      </c>
      <c r="P182" s="6" t="s">
        <v>46</v>
      </c>
      <c r="Q182" s="6" t="s">
        <v>46</v>
      </c>
      <c r="R182" s="15"/>
      <c r="S182" s="24" t="s">
        <v>46</v>
      </c>
      <c r="T182" s="17"/>
      <c r="U182" s="21"/>
      <c r="V182" s="22"/>
      <c r="W182" s="23"/>
    </row>
    <row r="183" spans="1:23" ht="15.75" customHeight="1">
      <c r="A183" s="28" t="s">
        <v>419</v>
      </c>
      <c r="B183" s="29" t="s">
        <v>46</v>
      </c>
      <c r="C183" s="29"/>
      <c r="D183" s="13" t="s">
        <v>46</v>
      </c>
      <c r="E183" s="29" t="s">
        <v>410</v>
      </c>
      <c r="F183" s="30">
        <v>18.18282</v>
      </c>
      <c r="G183" s="30">
        <v>-76.453710000000001</v>
      </c>
      <c r="H183" s="31" t="s">
        <v>92</v>
      </c>
      <c r="I183" s="29" t="s">
        <v>418</v>
      </c>
      <c r="J183" s="29"/>
      <c r="K183" s="29"/>
      <c r="L183" s="29"/>
      <c r="M183" s="29"/>
      <c r="N183" s="29"/>
      <c r="O183" s="6" t="s">
        <v>46</v>
      </c>
      <c r="P183" s="6" t="s">
        <v>46</v>
      </c>
      <c r="Q183" s="6" t="s">
        <v>46</v>
      </c>
      <c r="R183" s="15"/>
      <c r="S183" s="24" t="s">
        <v>46</v>
      </c>
      <c r="T183" s="17"/>
      <c r="U183" s="21"/>
      <c r="V183" s="77"/>
      <c r="W183" s="23"/>
    </row>
    <row r="184" spans="1:23" ht="26" customHeight="1">
      <c r="A184" s="28" t="s">
        <v>420</v>
      </c>
      <c r="B184" s="29" t="s">
        <v>46</v>
      </c>
      <c r="C184" s="29"/>
      <c r="D184" s="13" t="s">
        <v>46</v>
      </c>
      <c r="E184" s="29" t="s">
        <v>410</v>
      </c>
      <c r="F184" s="30">
        <v>18.45</v>
      </c>
      <c r="G184" s="30">
        <v>-77.400000000000006</v>
      </c>
      <c r="H184" s="31" t="s">
        <v>421</v>
      </c>
      <c r="I184" s="29" t="s">
        <v>422</v>
      </c>
      <c r="J184" s="29" t="s">
        <v>423</v>
      </c>
      <c r="K184" s="29"/>
      <c r="L184" s="29"/>
      <c r="M184" s="29"/>
      <c r="N184" s="29"/>
      <c r="O184" s="6" t="s">
        <v>46</v>
      </c>
      <c r="P184" s="6" t="s">
        <v>46</v>
      </c>
      <c r="Q184" s="6" t="s">
        <v>46</v>
      </c>
      <c r="R184" s="15"/>
      <c r="S184" s="24" t="s">
        <v>46</v>
      </c>
      <c r="T184" s="17"/>
      <c r="U184" s="21"/>
      <c r="V184" s="22"/>
      <c r="W184" s="23"/>
    </row>
    <row r="185" spans="1:23" ht="15.75" customHeight="1">
      <c r="A185" s="28" t="s">
        <v>424</v>
      </c>
      <c r="B185" s="29" t="s">
        <v>46</v>
      </c>
      <c r="C185" s="29"/>
      <c r="D185" s="13" t="s">
        <v>46</v>
      </c>
      <c r="E185" s="29" t="s">
        <v>410</v>
      </c>
      <c r="F185" s="30">
        <v>17.850000000000001</v>
      </c>
      <c r="G185" s="30">
        <v>-77.599999999999994</v>
      </c>
      <c r="H185" s="31" t="s">
        <v>53</v>
      </c>
      <c r="I185" s="29"/>
      <c r="J185" s="29"/>
      <c r="K185" s="29"/>
      <c r="L185" s="29"/>
      <c r="M185" s="29"/>
      <c r="N185" s="29"/>
      <c r="O185" s="6" t="s">
        <v>46</v>
      </c>
      <c r="P185" s="6" t="s">
        <v>46</v>
      </c>
      <c r="Q185" s="6" t="s">
        <v>46</v>
      </c>
      <c r="R185" s="15"/>
      <c r="S185" s="24" t="s">
        <v>46</v>
      </c>
      <c r="T185" s="17"/>
      <c r="U185" s="21"/>
      <c r="V185" s="22"/>
      <c r="W185" s="23"/>
    </row>
    <row r="186" spans="1:23" ht="15.75" customHeight="1">
      <c r="A186" s="269" t="s">
        <v>425</v>
      </c>
      <c r="B186" s="67" t="s">
        <v>426</v>
      </c>
      <c r="C186" s="29" t="s">
        <v>427</v>
      </c>
      <c r="D186" s="13" t="s">
        <v>32</v>
      </c>
      <c r="E186" s="267" t="s">
        <v>428</v>
      </c>
      <c r="F186" s="266">
        <v>14.601667000000001</v>
      </c>
      <c r="G186" s="266">
        <v>-61.063333</v>
      </c>
      <c r="H186" s="268" t="s">
        <v>34</v>
      </c>
      <c r="I186" s="267" t="s">
        <v>429</v>
      </c>
      <c r="J186" s="267" t="s">
        <v>430</v>
      </c>
      <c r="K186" s="267">
        <v>338</v>
      </c>
      <c r="L186" s="29" t="s">
        <v>194</v>
      </c>
      <c r="M186" s="29">
        <v>5</v>
      </c>
      <c r="N186" s="29">
        <v>1</v>
      </c>
      <c r="O186" s="14">
        <v>99</v>
      </c>
      <c r="P186" s="6">
        <v>97</v>
      </c>
      <c r="Q186" s="6">
        <v>98</v>
      </c>
      <c r="R186" s="15"/>
      <c r="S186" s="16">
        <v>2</v>
      </c>
      <c r="T186" s="17"/>
      <c r="U186" s="21"/>
      <c r="V186" s="22"/>
      <c r="W186" s="23"/>
    </row>
    <row r="187" spans="1:23" ht="15.75" customHeight="1">
      <c r="A187" s="265"/>
      <c r="B187" s="67" t="s">
        <v>427</v>
      </c>
      <c r="C187" s="29" t="s">
        <v>427</v>
      </c>
      <c r="D187" s="27" t="s">
        <v>32</v>
      </c>
      <c r="E187" s="265"/>
      <c r="F187" s="265"/>
      <c r="G187" s="265"/>
      <c r="H187" s="265"/>
      <c r="I187" s="265"/>
      <c r="J187" s="265"/>
      <c r="K187" s="265"/>
      <c r="L187" s="29" t="s">
        <v>302</v>
      </c>
      <c r="M187" s="29">
        <v>6</v>
      </c>
      <c r="N187" s="29">
        <v>1</v>
      </c>
      <c r="O187" s="14">
        <v>99</v>
      </c>
      <c r="P187" s="6">
        <v>97</v>
      </c>
      <c r="Q187" s="6">
        <v>98</v>
      </c>
      <c r="R187" s="15"/>
      <c r="S187" s="16">
        <v>2</v>
      </c>
      <c r="T187" s="17"/>
      <c r="U187" s="21"/>
      <c r="V187" s="22"/>
      <c r="W187" s="75"/>
    </row>
    <row r="188" spans="1:23" ht="15.75" customHeight="1">
      <c r="A188" s="28" t="s">
        <v>431</v>
      </c>
      <c r="B188" s="25" t="s">
        <v>432</v>
      </c>
      <c r="C188" s="26" t="s">
        <v>432</v>
      </c>
      <c r="D188" s="13" t="s">
        <v>81</v>
      </c>
      <c r="E188" s="29" t="s">
        <v>428</v>
      </c>
      <c r="F188" s="30">
        <v>14.80758</v>
      </c>
      <c r="G188" s="30">
        <v>-61.226588</v>
      </c>
      <c r="H188" s="31" t="s">
        <v>34</v>
      </c>
      <c r="I188" s="29" t="s">
        <v>433</v>
      </c>
      <c r="J188" s="29" t="s">
        <v>434</v>
      </c>
      <c r="K188" s="29"/>
      <c r="L188" s="29" t="s">
        <v>435</v>
      </c>
      <c r="M188" s="29">
        <v>5</v>
      </c>
      <c r="N188" s="29">
        <v>1</v>
      </c>
      <c r="O188" s="14">
        <v>99</v>
      </c>
      <c r="P188" s="6">
        <v>0</v>
      </c>
      <c r="Q188" s="6">
        <v>99</v>
      </c>
      <c r="R188" s="15"/>
      <c r="S188" s="24">
        <v>2</v>
      </c>
      <c r="T188" s="17"/>
      <c r="U188" s="21"/>
      <c r="V188" s="22"/>
      <c r="W188" s="23" t="s">
        <v>436</v>
      </c>
    </row>
    <row r="189" spans="1:23" ht="15.75" customHeight="1">
      <c r="A189" s="269" t="s">
        <v>437</v>
      </c>
      <c r="B189" s="270" t="s">
        <v>438</v>
      </c>
      <c r="C189" s="83" t="s">
        <v>438</v>
      </c>
      <c r="D189" s="13" t="s">
        <v>81</v>
      </c>
      <c r="E189" s="267" t="s">
        <v>428</v>
      </c>
      <c r="F189" s="266">
        <v>14.68333</v>
      </c>
      <c r="G189" s="266">
        <v>-60.933329999999998</v>
      </c>
      <c r="H189" s="268" t="s">
        <v>34</v>
      </c>
      <c r="I189" s="267" t="s">
        <v>439</v>
      </c>
      <c r="J189" s="267" t="s">
        <v>440</v>
      </c>
      <c r="K189" s="267"/>
      <c r="L189" s="267" t="s">
        <v>435</v>
      </c>
      <c r="M189" s="267">
        <v>5</v>
      </c>
      <c r="N189" s="267">
        <v>1</v>
      </c>
      <c r="O189" s="14">
        <v>98</v>
      </c>
      <c r="P189" s="6">
        <v>99</v>
      </c>
      <c r="Q189" s="6">
        <v>99</v>
      </c>
      <c r="R189" s="15"/>
      <c r="S189" s="24">
        <v>2</v>
      </c>
      <c r="T189" s="17"/>
      <c r="U189" s="21"/>
      <c r="V189" s="22"/>
      <c r="W189" s="84"/>
    </row>
    <row r="190" spans="1:23" ht="15.75" customHeight="1">
      <c r="A190" s="265"/>
      <c r="B190" s="271"/>
      <c r="C190" s="50" t="s">
        <v>438</v>
      </c>
      <c r="D190" s="13" t="s">
        <v>32</v>
      </c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14">
        <v>93</v>
      </c>
      <c r="P190" s="6">
        <v>99</v>
      </c>
      <c r="Q190" s="6">
        <v>99</v>
      </c>
      <c r="R190" s="15"/>
      <c r="S190" s="24">
        <v>1</v>
      </c>
      <c r="T190" s="17"/>
      <c r="U190" s="21"/>
      <c r="V190" s="22"/>
      <c r="W190" s="84"/>
    </row>
    <row r="191" spans="1:23" ht="15.75" customHeight="1">
      <c r="A191" s="28" t="s">
        <v>441</v>
      </c>
      <c r="B191" s="67" t="s">
        <v>442</v>
      </c>
      <c r="C191" s="83" t="s">
        <v>442</v>
      </c>
      <c r="D191" s="13" t="s">
        <v>443</v>
      </c>
      <c r="E191" s="29" t="s">
        <v>444</v>
      </c>
      <c r="F191" s="30">
        <v>18.760000000000002</v>
      </c>
      <c r="G191" s="30">
        <v>-95.76</v>
      </c>
      <c r="H191" s="85" t="s">
        <v>445</v>
      </c>
      <c r="I191" s="29" t="s">
        <v>446</v>
      </c>
      <c r="J191" s="29"/>
      <c r="K191" s="29"/>
      <c r="L191" s="29" t="s">
        <v>194</v>
      </c>
      <c r="M191" s="29">
        <v>1</v>
      </c>
      <c r="N191" s="29">
        <v>1</v>
      </c>
      <c r="O191" s="43"/>
      <c r="P191" s="6">
        <v>100</v>
      </c>
      <c r="Q191" s="43"/>
      <c r="R191" s="15"/>
      <c r="S191" s="16">
        <v>1</v>
      </c>
      <c r="T191" s="17"/>
      <c r="U191" s="21"/>
      <c r="V191" s="22"/>
      <c r="W191" s="84"/>
    </row>
    <row r="192" spans="1:23" ht="15.75" customHeight="1">
      <c r="A192" s="28" t="s">
        <v>447</v>
      </c>
      <c r="B192" s="67" t="s">
        <v>448</v>
      </c>
      <c r="C192" s="29" t="s">
        <v>448</v>
      </c>
      <c r="D192" s="13" t="s">
        <v>443</v>
      </c>
      <c r="E192" s="29" t="s">
        <v>444</v>
      </c>
      <c r="F192" s="35">
        <v>20.864505999999999</v>
      </c>
      <c r="G192" s="35">
        <v>-90.405120999999994</v>
      </c>
      <c r="H192" s="31" t="s">
        <v>53</v>
      </c>
      <c r="I192" s="29" t="s">
        <v>446</v>
      </c>
      <c r="J192" s="29"/>
      <c r="K192" s="29"/>
      <c r="L192" s="29" t="s">
        <v>194</v>
      </c>
      <c r="M192" s="29">
        <v>10</v>
      </c>
      <c r="N192" s="29">
        <v>1</v>
      </c>
      <c r="O192" s="14">
        <v>99</v>
      </c>
      <c r="P192" s="6">
        <v>0</v>
      </c>
      <c r="Q192" s="6">
        <v>0</v>
      </c>
      <c r="R192" s="15"/>
      <c r="S192" s="24">
        <v>1</v>
      </c>
      <c r="T192" s="17"/>
      <c r="U192" s="21" t="s">
        <v>449</v>
      </c>
      <c r="V192" s="22">
        <v>100</v>
      </c>
      <c r="W192" s="84"/>
    </row>
    <row r="193" spans="1:23" ht="15.75" customHeight="1">
      <c r="A193" s="86" t="s">
        <v>450</v>
      </c>
      <c r="B193" s="67" t="s">
        <v>451</v>
      </c>
      <c r="C193" s="29" t="s">
        <v>451</v>
      </c>
      <c r="D193" s="13" t="s">
        <v>443</v>
      </c>
      <c r="E193" s="29" t="s">
        <v>444</v>
      </c>
      <c r="F193" s="35">
        <v>18.616667</v>
      </c>
      <c r="G193" s="35">
        <v>-91.816666999999995</v>
      </c>
      <c r="H193" s="31" t="s">
        <v>53</v>
      </c>
      <c r="I193" s="29" t="s">
        <v>446</v>
      </c>
      <c r="J193" s="29"/>
      <c r="K193" s="29"/>
      <c r="L193" s="29" t="s">
        <v>194</v>
      </c>
      <c r="M193" s="29">
        <v>10</v>
      </c>
      <c r="N193" s="29">
        <v>1</v>
      </c>
      <c r="O193" s="87">
        <v>85</v>
      </c>
      <c r="P193" s="88">
        <v>0</v>
      </c>
      <c r="Q193" s="6">
        <v>0</v>
      </c>
      <c r="R193" s="15"/>
      <c r="S193" s="16">
        <v>0</v>
      </c>
      <c r="T193" s="17"/>
      <c r="U193" s="21" t="s">
        <v>452</v>
      </c>
      <c r="V193" s="22">
        <v>57</v>
      </c>
      <c r="W193" s="84"/>
    </row>
    <row r="194" spans="1:23" ht="15.75" customHeight="1">
      <c r="A194" s="86" t="s">
        <v>453</v>
      </c>
      <c r="B194" s="89" t="s">
        <v>454</v>
      </c>
      <c r="C194" s="29" t="s">
        <v>454</v>
      </c>
      <c r="D194" s="13" t="s">
        <v>443</v>
      </c>
      <c r="E194" s="29" t="s">
        <v>444</v>
      </c>
      <c r="F194" s="35">
        <v>19.811985</v>
      </c>
      <c r="G194" s="35">
        <v>-90.594915999999998</v>
      </c>
      <c r="H194" s="31" t="s">
        <v>53</v>
      </c>
      <c r="I194" s="29" t="s">
        <v>446</v>
      </c>
      <c r="J194" s="29"/>
      <c r="K194" s="29"/>
      <c r="L194" s="29" t="s">
        <v>194</v>
      </c>
      <c r="M194" s="29">
        <v>10</v>
      </c>
      <c r="N194" s="29">
        <v>1</v>
      </c>
      <c r="O194" s="14">
        <v>98</v>
      </c>
      <c r="P194" s="6">
        <v>0</v>
      </c>
      <c r="Q194" s="6">
        <v>0</v>
      </c>
      <c r="R194" s="15"/>
      <c r="S194" s="24">
        <v>0</v>
      </c>
      <c r="T194" s="17"/>
      <c r="U194" s="21"/>
      <c r="V194" s="22"/>
      <c r="W194" s="23"/>
    </row>
    <row r="195" spans="1:23" ht="15.75" customHeight="1">
      <c r="A195" s="86" t="s">
        <v>455</v>
      </c>
      <c r="B195" s="25" t="s">
        <v>456</v>
      </c>
      <c r="C195" s="29" t="s">
        <v>456</v>
      </c>
      <c r="D195" s="13" t="s">
        <v>443</v>
      </c>
      <c r="E195" s="29" t="s">
        <v>444</v>
      </c>
      <c r="F195" s="35">
        <v>18.149999999999999</v>
      </c>
      <c r="G195" s="35">
        <v>-94.27</v>
      </c>
      <c r="H195" s="31" t="s">
        <v>53</v>
      </c>
      <c r="I195" s="29" t="s">
        <v>446</v>
      </c>
      <c r="J195" s="29"/>
      <c r="K195" s="29"/>
      <c r="L195" s="29" t="s">
        <v>194</v>
      </c>
      <c r="M195" s="29">
        <v>10</v>
      </c>
      <c r="N195" s="29">
        <v>6</v>
      </c>
      <c r="O195" s="14">
        <v>0.26900000000000002</v>
      </c>
      <c r="P195" s="6">
        <v>0</v>
      </c>
      <c r="Q195" s="6">
        <v>0</v>
      </c>
      <c r="R195" s="15"/>
      <c r="S195" s="24">
        <v>0</v>
      </c>
      <c r="T195" s="17"/>
      <c r="U195" s="21"/>
      <c r="V195" s="22"/>
      <c r="W195" s="23"/>
    </row>
    <row r="196" spans="1:23" ht="15.75" customHeight="1">
      <c r="A196" s="283" t="s">
        <v>457</v>
      </c>
      <c r="B196" s="270" t="s">
        <v>458</v>
      </c>
      <c r="C196" s="83" t="s">
        <v>458</v>
      </c>
      <c r="D196" s="13" t="s">
        <v>443</v>
      </c>
      <c r="E196" s="29"/>
      <c r="F196" s="35"/>
      <c r="G196" s="35"/>
      <c r="H196" s="268" t="s">
        <v>34</v>
      </c>
      <c r="I196" s="29"/>
      <c r="J196" s="29"/>
      <c r="K196" s="29"/>
      <c r="L196" s="29"/>
      <c r="M196" s="29"/>
      <c r="N196" s="29"/>
      <c r="O196" s="14">
        <v>99</v>
      </c>
      <c r="P196" s="6">
        <v>99</v>
      </c>
      <c r="Q196" s="6">
        <v>99</v>
      </c>
      <c r="R196" s="15"/>
      <c r="S196" s="24">
        <v>1</v>
      </c>
      <c r="T196" s="17"/>
      <c r="U196" s="21"/>
      <c r="V196" s="22"/>
      <c r="W196" s="23"/>
    </row>
    <row r="197" spans="1:23" ht="15.75" customHeight="1">
      <c r="A197" s="265"/>
      <c r="B197" s="271"/>
      <c r="C197" s="83" t="s">
        <v>458</v>
      </c>
      <c r="D197" s="13" t="s">
        <v>32</v>
      </c>
      <c r="E197" s="29" t="s">
        <v>444</v>
      </c>
      <c r="F197" s="35">
        <v>21.216660000000001</v>
      </c>
      <c r="G197" s="35">
        <v>-86.716667000000001</v>
      </c>
      <c r="H197" s="265"/>
      <c r="I197" s="29" t="s">
        <v>446</v>
      </c>
      <c r="J197" s="29"/>
      <c r="K197" s="29"/>
      <c r="L197" s="29" t="s">
        <v>194</v>
      </c>
      <c r="M197" s="29">
        <v>10</v>
      </c>
      <c r="N197" s="29">
        <v>1</v>
      </c>
      <c r="O197" s="48">
        <v>99</v>
      </c>
      <c r="P197" s="6">
        <v>99</v>
      </c>
      <c r="Q197" s="6">
        <v>99</v>
      </c>
      <c r="R197" s="15"/>
      <c r="S197" s="24">
        <v>1</v>
      </c>
      <c r="T197" s="17"/>
      <c r="U197" s="21"/>
      <c r="V197" s="22"/>
      <c r="W197" s="23" t="s">
        <v>459</v>
      </c>
    </row>
    <row r="198" spans="1:23" ht="15.75" customHeight="1">
      <c r="A198" s="28" t="s">
        <v>460</v>
      </c>
      <c r="B198" s="29" t="s">
        <v>461</v>
      </c>
      <c r="C198" s="29" t="s">
        <v>462</v>
      </c>
      <c r="D198" s="13" t="s">
        <v>32</v>
      </c>
      <c r="E198" s="29" t="s">
        <v>444</v>
      </c>
      <c r="F198" s="35">
        <v>21.303329999999999</v>
      </c>
      <c r="G198" s="35">
        <v>-89.666669999999996</v>
      </c>
      <c r="H198" s="31" t="s">
        <v>53</v>
      </c>
      <c r="I198" s="29" t="s">
        <v>446</v>
      </c>
      <c r="J198" s="29">
        <v>1029134</v>
      </c>
      <c r="K198" s="29">
        <v>213</v>
      </c>
      <c r="L198" s="29" t="s">
        <v>463</v>
      </c>
      <c r="M198" s="29">
        <v>15</v>
      </c>
      <c r="N198" s="29">
        <v>1</v>
      </c>
      <c r="O198" s="43">
        <v>0</v>
      </c>
      <c r="P198" s="6">
        <v>0</v>
      </c>
      <c r="Q198" s="6">
        <v>0</v>
      </c>
      <c r="R198" s="15"/>
      <c r="S198" s="24" t="s">
        <v>46</v>
      </c>
      <c r="T198" s="17"/>
      <c r="U198" s="21" t="s">
        <v>464</v>
      </c>
      <c r="V198" s="22">
        <v>93</v>
      </c>
      <c r="W198" s="23"/>
    </row>
    <row r="199" spans="1:23" ht="15.75" customHeight="1">
      <c r="A199" s="269" t="s">
        <v>465</v>
      </c>
      <c r="B199" s="67" t="s">
        <v>466</v>
      </c>
      <c r="C199" s="29" t="s">
        <v>466</v>
      </c>
      <c r="D199" s="13" t="s">
        <v>443</v>
      </c>
      <c r="E199" s="267" t="s">
        <v>444</v>
      </c>
      <c r="F199" s="290">
        <v>20.83</v>
      </c>
      <c r="G199" s="290">
        <v>-86.87</v>
      </c>
      <c r="H199" s="268" t="s">
        <v>34</v>
      </c>
      <c r="I199" s="267" t="s">
        <v>467</v>
      </c>
      <c r="J199" s="267" t="s">
        <v>468</v>
      </c>
      <c r="K199" s="267"/>
      <c r="L199" s="29" t="s">
        <v>194</v>
      </c>
      <c r="M199" s="29">
        <v>10</v>
      </c>
      <c r="N199" s="29">
        <v>1</v>
      </c>
      <c r="O199" s="48">
        <v>99</v>
      </c>
      <c r="P199" s="6">
        <v>91</v>
      </c>
      <c r="Q199" s="6">
        <v>98</v>
      </c>
      <c r="R199" s="15"/>
      <c r="S199" s="16">
        <v>1</v>
      </c>
      <c r="T199" s="17"/>
      <c r="U199" s="279" t="s">
        <v>469</v>
      </c>
      <c r="V199" s="299">
        <v>89</v>
      </c>
      <c r="W199" s="75"/>
    </row>
    <row r="200" spans="1:23" ht="15.75" customHeight="1">
      <c r="A200" s="264"/>
      <c r="B200" s="270" t="s">
        <v>470</v>
      </c>
      <c r="C200" s="29"/>
      <c r="D200" s="13" t="s">
        <v>409</v>
      </c>
      <c r="E200" s="264"/>
      <c r="F200" s="264"/>
      <c r="G200" s="264"/>
      <c r="H200" s="264"/>
      <c r="I200" s="264"/>
      <c r="J200" s="264"/>
      <c r="K200" s="264"/>
      <c r="L200" s="267" t="s">
        <v>463</v>
      </c>
      <c r="M200" s="267">
        <v>5</v>
      </c>
      <c r="N200" s="267">
        <v>0.5</v>
      </c>
      <c r="O200" s="6" t="s">
        <v>46</v>
      </c>
      <c r="P200" s="6" t="s">
        <v>46</v>
      </c>
      <c r="Q200" s="6" t="s">
        <v>46</v>
      </c>
      <c r="R200" s="15"/>
      <c r="S200" s="24" t="s">
        <v>46</v>
      </c>
      <c r="T200" s="17"/>
      <c r="U200" s="264"/>
      <c r="V200" s="264"/>
      <c r="W200" s="75"/>
    </row>
    <row r="201" spans="1:23" ht="15.75" customHeight="1">
      <c r="A201" s="264"/>
      <c r="B201" s="271"/>
      <c r="C201" s="29" t="s">
        <v>32</v>
      </c>
      <c r="D201" s="13" t="s">
        <v>416</v>
      </c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6" t="s">
        <v>46</v>
      </c>
      <c r="P201" s="6" t="s">
        <v>46</v>
      </c>
      <c r="Q201" s="6" t="s">
        <v>46</v>
      </c>
      <c r="R201" s="15"/>
      <c r="S201" s="24">
        <v>1</v>
      </c>
      <c r="T201" s="17"/>
      <c r="U201" s="264"/>
      <c r="V201" s="264"/>
      <c r="W201" s="23"/>
    </row>
    <row r="202" spans="1:23" ht="15.75" customHeight="1">
      <c r="A202" s="265"/>
      <c r="B202" s="271"/>
      <c r="C202" s="29" t="s">
        <v>471</v>
      </c>
      <c r="D202" s="13" t="s">
        <v>32</v>
      </c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43">
        <v>0</v>
      </c>
      <c r="P202" s="6">
        <v>0</v>
      </c>
      <c r="Q202" s="6">
        <v>0</v>
      </c>
      <c r="R202" s="15"/>
      <c r="S202" s="24">
        <v>1</v>
      </c>
      <c r="T202" s="17"/>
      <c r="U202" s="278"/>
      <c r="V202" s="278"/>
      <c r="W202" s="75"/>
    </row>
    <row r="203" spans="1:23" ht="15.75" customHeight="1">
      <c r="A203" s="28" t="s">
        <v>472</v>
      </c>
      <c r="B203" s="89" t="s">
        <v>473</v>
      </c>
      <c r="C203" s="29" t="s">
        <v>473</v>
      </c>
      <c r="D203" s="13" t="s">
        <v>443</v>
      </c>
      <c r="E203" s="29" t="s">
        <v>444</v>
      </c>
      <c r="F203" s="35">
        <v>18.29</v>
      </c>
      <c r="G203" s="35">
        <v>-93.854500000000002</v>
      </c>
      <c r="H203" s="90" t="s">
        <v>106</v>
      </c>
      <c r="I203" s="29" t="s">
        <v>446</v>
      </c>
      <c r="J203" s="29"/>
      <c r="K203" s="29"/>
      <c r="L203" s="29" t="s">
        <v>194</v>
      </c>
      <c r="M203" s="29">
        <v>1</v>
      </c>
      <c r="N203" s="29">
        <v>1</v>
      </c>
      <c r="O203" s="43"/>
      <c r="P203" s="6">
        <v>99</v>
      </c>
      <c r="Q203" s="43"/>
      <c r="R203" s="15"/>
      <c r="S203" s="24">
        <v>2</v>
      </c>
      <c r="T203" s="17"/>
      <c r="U203" s="21"/>
      <c r="V203" s="22"/>
      <c r="W203" s="23"/>
    </row>
    <row r="204" spans="1:23" ht="15.75" customHeight="1">
      <c r="A204" s="28" t="s">
        <v>474</v>
      </c>
      <c r="B204" s="67" t="s">
        <v>475</v>
      </c>
      <c r="C204" s="29"/>
      <c r="D204" s="13" t="s">
        <v>32</v>
      </c>
      <c r="E204" s="29" t="s">
        <v>444</v>
      </c>
      <c r="F204" s="35">
        <v>21.161000000000001</v>
      </c>
      <c r="G204" s="35">
        <v>-90.048000000000002</v>
      </c>
      <c r="H204" s="90" t="s">
        <v>106</v>
      </c>
      <c r="I204" s="29" t="s">
        <v>446</v>
      </c>
      <c r="J204" s="29"/>
      <c r="K204" s="29"/>
      <c r="L204" s="29" t="s">
        <v>194</v>
      </c>
      <c r="M204" s="29">
        <v>1</v>
      </c>
      <c r="N204" s="29">
        <v>1</v>
      </c>
      <c r="O204" s="43"/>
      <c r="P204" s="6">
        <v>100</v>
      </c>
      <c r="Q204" s="43"/>
      <c r="R204" s="15"/>
      <c r="S204" s="24">
        <v>1</v>
      </c>
      <c r="T204" s="17"/>
      <c r="U204" s="21"/>
      <c r="V204" s="77"/>
      <c r="W204" s="23"/>
    </row>
    <row r="205" spans="1:23" ht="15.75" customHeight="1">
      <c r="A205" s="28" t="s">
        <v>476</v>
      </c>
      <c r="B205" s="89" t="s">
        <v>477</v>
      </c>
      <c r="C205" s="29" t="s">
        <v>477</v>
      </c>
      <c r="D205" s="13" t="s">
        <v>443</v>
      </c>
      <c r="E205" s="29" t="s">
        <v>444</v>
      </c>
      <c r="F205" s="35">
        <v>20.97</v>
      </c>
      <c r="G205" s="35">
        <v>-97.4</v>
      </c>
      <c r="H205" s="90" t="s">
        <v>106</v>
      </c>
      <c r="I205" s="29" t="s">
        <v>446</v>
      </c>
      <c r="J205" s="29"/>
      <c r="K205" s="29"/>
      <c r="L205" s="29" t="s">
        <v>194</v>
      </c>
      <c r="M205" s="29">
        <v>10</v>
      </c>
      <c r="N205" s="29">
        <v>1</v>
      </c>
      <c r="O205" s="43"/>
      <c r="P205" s="6">
        <v>83</v>
      </c>
      <c r="Q205" s="43"/>
      <c r="R205" s="15"/>
      <c r="S205" s="16">
        <v>2</v>
      </c>
      <c r="T205" s="17"/>
      <c r="U205" s="21"/>
      <c r="V205" s="22"/>
      <c r="W205" s="23"/>
    </row>
    <row r="206" spans="1:23" ht="15.75" customHeight="1">
      <c r="A206" s="28" t="s">
        <v>478</v>
      </c>
      <c r="B206" s="89" t="s">
        <v>479</v>
      </c>
      <c r="C206" s="29" t="s">
        <v>479</v>
      </c>
      <c r="D206" s="13" t="s">
        <v>443</v>
      </c>
      <c r="E206" s="29" t="s">
        <v>444</v>
      </c>
      <c r="F206" s="35">
        <v>21.34</v>
      </c>
      <c r="G206" s="35">
        <v>-89.308000000000007</v>
      </c>
      <c r="H206" s="31" t="s">
        <v>53</v>
      </c>
      <c r="I206" s="29" t="s">
        <v>446</v>
      </c>
      <c r="J206" s="29"/>
      <c r="K206" s="29"/>
      <c r="L206" s="29"/>
      <c r="M206" s="29">
        <v>1</v>
      </c>
      <c r="N206" s="29">
        <v>1</v>
      </c>
      <c r="O206" s="48"/>
      <c r="P206" s="6">
        <v>0</v>
      </c>
      <c r="Q206" s="6">
        <v>0</v>
      </c>
      <c r="R206" s="15"/>
      <c r="S206" s="24">
        <v>1</v>
      </c>
      <c r="T206" s="17"/>
      <c r="U206" s="21" t="s">
        <v>480</v>
      </c>
      <c r="V206" s="22">
        <v>92</v>
      </c>
      <c r="W206" s="82"/>
    </row>
    <row r="207" spans="1:23" ht="15.75" customHeight="1">
      <c r="A207" s="269" t="s">
        <v>481</v>
      </c>
      <c r="B207" s="89" t="s">
        <v>482</v>
      </c>
      <c r="C207" s="29" t="s">
        <v>482</v>
      </c>
      <c r="D207" s="13" t="s">
        <v>32</v>
      </c>
      <c r="E207" s="267" t="s">
        <v>444</v>
      </c>
      <c r="F207" s="290">
        <v>19.192060999999999</v>
      </c>
      <c r="G207" s="290">
        <v>-96.123553000000001</v>
      </c>
      <c r="H207" s="272" t="s">
        <v>106</v>
      </c>
      <c r="I207" s="267" t="s">
        <v>446</v>
      </c>
      <c r="J207" s="267" t="s">
        <v>483</v>
      </c>
      <c r="K207" s="267">
        <v>212</v>
      </c>
      <c r="L207" s="29" t="s">
        <v>194</v>
      </c>
      <c r="M207" s="29">
        <v>10</v>
      </c>
      <c r="N207" s="29">
        <v>1</v>
      </c>
      <c r="O207" s="43"/>
      <c r="P207" s="6">
        <v>99</v>
      </c>
      <c r="Q207" s="43"/>
      <c r="R207" s="15"/>
      <c r="S207" s="24">
        <v>2</v>
      </c>
      <c r="T207" s="17"/>
      <c r="U207" s="279" t="s">
        <v>484</v>
      </c>
      <c r="V207" s="280">
        <v>58</v>
      </c>
      <c r="W207" s="23"/>
    </row>
    <row r="208" spans="1:23" ht="15.75" customHeight="1">
      <c r="A208" s="265"/>
      <c r="B208" s="89" t="s">
        <v>485</v>
      </c>
      <c r="C208" s="29" t="s">
        <v>482</v>
      </c>
      <c r="D208" s="13" t="s">
        <v>443</v>
      </c>
      <c r="E208" s="265"/>
      <c r="F208" s="265"/>
      <c r="G208" s="265"/>
      <c r="H208" s="265"/>
      <c r="I208" s="265"/>
      <c r="J208" s="265"/>
      <c r="K208" s="265"/>
      <c r="L208" s="29" t="s">
        <v>463</v>
      </c>
      <c r="M208" s="29">
        <v>15</v>
      </c>
      <c r="N208" s="29">
        <v>1</v>
      </c>
      <c r="O208" s="43"/>
      <c r="P208" s="6">
        <v>99</v>
      </c>
      <c r="Q208" s="43"/>
      <c r="R208" s="15"/>
      <c r="S208" s="16">
        <v>1</v>
      </c>
      <c r="T208" s="17"/>
      <c r="U208" s="278"/>
      <c r="V208" s="278"/>
      <c r="W208" s="75"/>
    </row>
    <row r="209" spans="1:23" ht="15.75" customHeight="1">
      <c r="A209" s="28" t="s">
        <v>486</v>
      </c>
      <c r="B209" s="29" t="s">
        <v>46</v>
      </c>
      <c r="C209" s="29"/>
      <c r="D209" s="13" t="s">
        <v>46</v>
      </c>
      <c r="E209" s="29" t="s">
        <v>486</v>
      </c>
      <c r="F209" s="30">
        <v>16.742000000000001</v>
      </c>
      <c r="G209" s="30">
        <v>-62.19</v>
      </c>
      <c r="H209" s="31" t="s">
        <v>225</v>
      </c>
      <c r="I209" s="29"/>
      <c r="J209" s="29"/>
      <c r="K209" s="29"/>
      <c r="L209" s="29"/>
      <c r="M209" s="29"/>
      <c r="N209" s="29"/>
      <c r="O209" s="6" t="s">
        <v>46</v>
      </c>
      <c r="P209" s="6" t="s">
        <v>46</v>
      </c>
      <c r="Q209" s="6" t="s">
        <v>46</v>
      </c>
      <c r="R209" s="15"/>
      <c r="S209" s="24" t="s">
        <v>46</v>
      </c>
      <c r="T209" s="17"/>
      <c r="U209" s="21"/>
      <c r="V209" s="22"/>
      <c r="W209" s="23"/>
    </row>
    <row r="210" spans="1:23" ht="15.75" customHeight="1">
      <c r="A210" s="86" t="s">
        <v>487</v>
      </c>
      <c r="B210" s="89" t="s">
        <v>488</v>
      </c>
      <c r="C210" s="29" t="s">
        <v>488</v>
      </c>
      <c r="D210" s="13" t="s">
        <v>81</v>
      </c>
      <c r="E210" s="29" t="s">
        <v>489</v>
      </c>
      <c r="F210" s="35">
        <v>12.3272222</v>
      </c>
      <c r="G210" s="35">
        <v>-83.067777800000002</v>
      </c>
      <c r="H210" s="31" t="s">
        <v>106</v>
      </c>
      <c r="I210" s="29" t="s">
        <v>490</v>
      </c>
      <c r="J210" s="29">
        <v>22178120</v>
      </c>
      <c r="K210" s="29"/>
      <c r="L210" s="29" t="s">
        <v>491</v>
      </c>
      <c r="M210" s="29">
        <v>60</v>
      </c>
      <c r="N210" s="29">
        <v>5</v>
      </c>
      <c r="O210" s="43"/>
      <c r="P210" s="6"/>
      <c r="Q210" s="6"/>
      <c r="R210" s="15"/>
      <c r="S210" s="24" t="s">
        <v>46</v>
      </c>
      <c r="T210" s="17"/>
      <c r="U210" s="21"/>
      <c r="V210" s="16"/>
      <c r="W210" s="75"/>
    </row>
    <row r="211" spans="1:23" ht="15.75" customHeight="1">
      <c r="A211" s="28" t="s">
        <v>492</v>
      </c>
      <c r="B211" s="29" t="s">
        <v>46</v>
      </c>
      <c r="C211" s="29"/>
      <c r="D211" s="13" t="s">
        <v>46</v>
      </c>
      <c r="E211" s="29" t="s">
        <v>489</v>
      </c>
      <c r="F211" s="80">
        <v>11.891</v>
      </c>
      <c r="G211" s="80">
        <v>-83.856999999999999</v>
      </c>
      <c r="H211" s="31" t="s">
        <v>225</v>
      </c>
      <c r="I211" s="29" t="s">
        <v>493</v>
      </c>
      <c r="J211" s="29"/>
      <c r="K211" s="29"/>
      <c r="L211" s="29"/>
      <c r="M211" s="29"/>
      <c r="N211" s="29"/>
      <c r="O211" s="6" t="s">
        <v>46</v>
      </c>
      <c r="P211" s="6" t="s">
        <v>46</v>
      </c>
      <c r="Q211" s="6" t="s">
        <v>46</v>
      </c>
      <c r="R211" s="15"/>
      <c r="S211" s="24" t="s">
        <v>46</v>
      </c>
      <c r="T211" s="17"/>
      <c r="U211" s="21"/>
      <c r="V211" s="22"/>
      <c r="W211" s="23"/>
    </row>
    <row r="212" spans="1:23" ht="15.75" customHeight="1">
      <c r="A212" s="28" t="s">
        <v>494</v>
      </c>
      <c r="B212" s="20" t="s">
        <v>495</v>
      </c>
      <c r="C212" s="29" t="s">
        <v>495</v>
      </c>
      <c r="D212" s="13" t="s">
        <v>58</v>
      </c>
      <c r="E212" s="29" t="s">
        <v>489</v>
      </c>
      <c r="F212" s="80">
        <v>14.019</v>
      </c>
      <c r="G212" s="80">
        <v>-83.382999999999996</v>
      </c>
      <c r="H212" s="31" t="s">
        <v>53</v>
      </c>
      <c r="I212" s="29" t="s">
        <v>496</v>
      </c>
      <c r="J212" s="29" t="s">
        <v>497</v>
      </c>
      <c r="K212" s="29"/>
      <c r="L212" s="29" t="s">
        <v>498</v>
      </c>
      <c r="M212" s="29">
        <v>1</v>
      </c>
      <c r="N212" s="29">
        <v>1</v>
      </c>
      <c r="O212" s="43">
        <v>0</v>
      </c>
      <c r="P212" s="6">
        <v>0</v>
      </c>
      <c r="Q212" s="6">
        <v>0</v>
      </c>
      <c r="R212" s="15"/>
      <c r="S212" s="24" t="s">
        <v>46</v>
      </c>
      <c r="T212" s="17"/>
      <c r="U212" s="21"/>
      <c r="V212" s="22"/>
      <c r="W212" s="23"/>
    </row>
    <row r="213" spans="1:23" ht="15.75" customHeight="1">
      <c r="A213" s="28" t="s">
        <v>499</v>
      </c>
      <c r="B213" s="29" t="s">
        <v>46</v>
      </c>
      <c r="C213" s="29"/>
      <c r="D213" s="13" t="s">
        <v>46</v>
      </c>
      <c r="E213" s="29" t="s">
        <v>489</v>
      </c>
      <c r="F213" s="80">
        <v>14.02</v>
      </c>
      <c r="G213" s="80">
        <v>-83.38</v>
      </c>
      <c r="H213" s="31" t="s">
        <v>225</v>
      </c>
      <c r="I213" s="29" t="s">
        <v>493</v>
      </c>
      <c r="J213" s="29"/>
      <c r="K213" s="29"/>
      <c r="L213" s="29"/>
      <c r="M213" s="29"/>
      <c r="N213" s="29"/>
      <c r="O213" s="6" t="s">
        <v>46</v>
      </c>
      <c r="P213" s="6" t="s">
        <v>46</v>
      </c>
      <c r="Q213" s="6" t="s">
        <v>46</v>
      </c>
      <c r="R213" s="15"/>
      <c r="S213" s="24" t="s">
        <v>46</v>
      </c>
      <c r="T213" s="17"/>
      <c r="U213" s="21" t="s">
        <v>385</v>
      </c>
      <c r="V213" s="22">
        <v>100</v>
      </c>
      <c r="W213" s="23"/>
    </row>
    <row r="214" spans="1:23" ht="15.75" customHeight="1">
      <c r="A214" s="28" t="s">
        <v>500</v>
      </c>
      <c r="B214" s="29" t="s">
        <v>501</v>
      </c>
      <c r="C214" s="29" t="s">
        <v>501</v>
      </c>
      <c r="D214" s="13" t="s">
        <v>58</v>
      </c>
      <c r="E214" s="29" t="s">
        <v>489</v>
      </c>
      <c r="F214" s="80">
        <v>11.997999999999999</v>
      </c>
      <c r="G214" s="80">
        <v>-83.691999999999993</v>
      </c>
      <c r="H214" s="31" t="s">
        <v>53</v>
      </c>
      <c r="I214" s="29" t="s">
        <v>496</v>
      </c>
      <c r="J214" s="29" t="s">
        <v>502</v>
      </c>
      <c r="K214" s="29"/>
      <c r="L214" s="29" t="s">
        <v>498</v>
      </c>
      <c r="M214" s="29">
        <v>1</v>
      </c>
      <c r="N214" s="29">
        <v>1</v>
      </c>
      <c r="O214" s="43">
        <v>0</v>
      </c>
      <c r="P214" s="6">
        <v>0</v>
      </c>
      <c r="Q214" s="6">
        <v>0</v>
      </c>
      <c r="R214" s="15"/>
      <c r="S214" s="24" t="s">
        <v>46</v>
      </c>
      <c r="T214" s="17"/>
      <c r="U214" s="21"/>
      <c r="V214" s="22"/>
      <c r="W214" s="23"/>
    </row>
    <row r="215" spans="1:23" ht="15.75" customHeight="1">
      <c r="A215" s="269" t="s">
        <v>503</v>
      </c>
      <c r="B215" s="270" t="s">
        <v>504</v>
      </c>
      <c r="C215" s="29" t="s">
        <v>504</v>
      </c>
      <c r="D215" s="13" t="s">
        <v>81</v>
      </c>
      <c r="E215" s="267" t="s">
        <v>505</v>
      </c>
      <c r="F215" s="285">
        <v>9.5589399999999998</v>
      </c>
      <c r="G215" s="285">
        <v>-78.967960000000005</v>
      </c>
      <c r="H215" s="268" t="s">
        <v>34</v>
      </c>
      <c r="I215" s="267" t="s">
        <v>506</v>
      </c>
      <c r="J215" s="267" t="s">
        <v>507</v>
      </c>
      <c r="K215" s="267"/>
      <c r="L215" s="267" t="s">
        <v>85</v>
      </c>
      <c r="M215" s="267">
        <v>5</v>
      </c>
      <c r="N215" s="29">
        <v>1</v>
      </c>
      <c r="O215" s="14">
        <v>99</v>
      </c>
      <c r="P215" s="6">
        <v>100</v>
      </c>
      <c r="Q215" s="6">
        <v>99</v>
      </c>
      <c r="R215" s="15"/>
      <c r="S215" s="16">
        <v>2</v>
      </c>
      <c r="T215" s="17"/>
      <c r="U215" s="279" t="s">
        <v>188</v>
      </c>
      <c r="V215" s="280">
        <v>99</v>
      </c>
      <c r="W215" s="23" t="s">
        <v>508</v>
      </c>
    </row>
    <row r="216" spans="1:23" ht="15.75" customHeight="1">
      <c r="A216" s="264"/>
      <c r="B216" s="271"/>
      <c r="C216" s="50" t="s">
        <v>504</v>
      </c>
      <c r="D216" s="13" t="s">
        <v>32</v>
      </c>
      <c r="E216" s="264"/>
      <c r="F216" s="264"/>
      <c r="G216" s="264"/>
      <c r="H216" s="264"/>
      <c r="I216" s="264"/>
      <c r="J216" s="264"/>
      <c r="K216" s="264"/>
      <c r="L216" s="264"/>
      <c r="M216" s="264"/>
      <c r="N216" s="29">
        <v>1</v>
      </c>
      <c r="O216" s="14">
        <v>99</v>
      </c>
      <c r="P216" s="6">
        <v>100</v>
      </c>
      <c r="Q216" s="6">
        <v>99</v>
      </c>
      <c r="R216" s="15"/>
      <c r="S216" s="16">
        <v>2</v>
      </c>
      <c r="T216" s="17"/>
      <c r="U216" s="264"/>
      <c r="V216" s="264"/>
      <c r="W216" s="23" t="s">
        <v>509</v>
      </c>
    </row>
    <row r="217" spans="1:23" ht="15.75" customHeight="1">
      <c r="A217" s="265"/>
      <c r="B217" s="271"/>
      <c r="C217" s="50" t="s">
        <v>504</v>
      </c>
      <c r="D217" s="13" t="s">
        <v>185</v>
      </c>
      <c r="E217" s="265"/>
      <c r="F217" s="265"/>
      <c r="G217" s="265"/>
      <c r="H217" s="265"/>
      <c r="I217" s="265"/>
      <c r="J217" s="265"/>
      <c r="K217" s="265"/>
      <c r="L217" s="265"/>
      <c r="M217" s="265"/>
      <c r="N217" s="29">
        <v>5</v>
      </c>
      <c r="O217" s="14">
        <v>99</v>
      </c>
      <c r="P217" s="6">
        <v>100</v>
      </c>
      <c r="Q217" s="6">
        <v>99</v>
      </c>
      <c r="R217" s="15"/>
      <c r="S217" s="24">
        <v>1</v>
      </c>
      <c r="T217" s="17"/>
      <c r="U217" s="278"/>
      <c r="V217" s="278"/>
      <c r="W217" s="23" t="s">
        <v>510</v>
      </c>
    </row>
    <row r="218" spans="1:23" ht="15.75" customHeight="1">
      <c r="A218" s="269" t="s">
        <v>511</v>
      </c>
      <c r="B218" s="270" t="s">
        <v>512</v>
      </c>
      <c r="C218" s="29" t="s">
        <v>512</v>
      </c>
      <c r="D218" s="13" t="s">
        <v>81</v>
      </c>
      <c r="E218" s="267" t="s">
        <v>505</v>
      </c>
      <c r="F218" s="285">
        <v>9.3509209999999996</v>
      </c>
      <c r="G218" s="285">
        <v>-82.257703000000006</v>
      </c>
      <c r="H218" s="268" t="s">
        <v>34</v>
      </c>
      <c r="I218" s="267" t="s">
        <v>513</v>
      </c>
      <c r="J218" s="267" t="s">
        <v>514</v>
      </c>
      <c r="K218" s="267"/>
      <c r="L218" s="267" t="s">
        <v>515</v>
      </c>
      <c r="M218" s="267">
        <v>5</v>
      </c>
      <c r="N218" s="267">
        <v>1</v>
      </c>
      <c r="O218" s="14">
        <v>98</v>
      </c>
      <c r="P218" s="6">
        <v>0</v>
      </c>
      <c r="Q218" s="6">
        <v>99</v>
      </c>
      <c r="R218" s="15"/>
      <c r="S218" s="24">
        <v>0</v>
      </c>
      <c r="T218" s="17"/>
      <c r="U218" s="21"/>
      <c r="V218" s="22"/>
      <c r="W218" s="23"/>
    </row>
    <row r="219" spans="1:23" ht="15.75" customHeight="1">
      <c r="A219" s="265"/>
      <c r="B219" s="271"/>
      <c r="C219" s="50" t="s">
        <v>512</v>
      </c>
      <c r="D219" s="13" t="s">
        <v>32</v>
      </c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43">
        <v>98</v>
      </c>
      <c r="P219" s="6">
        <v>0</v>
      </c>
      <c r="Q219" s="6">
        <v>99</v>
      </c>
      <c r="R219" s="15"/>
      <c r="S219" s="91">
        <v>2</v>
      </c>
      <c r="T219" s="17"/>
      <c r="U219" s="21"/>
      <c r="V219" s="22"/>
      <c r="W219" s="23"/>
    </row>
    <row r="220" spans="1:23" ht="15.75" customHeight="1">
      <c r="A220" s="28" t="s">
        <v>516</v>
      </c>
      <c r="B220" s="29" t="s">
        <v>46</v>
      </c>
      <c r="C220" s="29"/>
      <c r="D220" s="13" t="s">
        <v>46</v>
      </c>
      <c r="E220" s="29" t="s">
        <v>505</v>
      </c>
      <c r="F220" s="35">
        <v>9.4021299999999997</v>
      </c>
      <c r="G220" s="35">
        <v>-79.860929999999996</v>
      </c>
      <c r="H220" s="31" t="s">
        <v>92</v>
      </c>
      <c r="I220" s="29" t="s">
        <v>517</v>
      </c>
      <c r="J220" s="29" t="s">
        <v>518</v>
      </c>
      <c r="K220" s="29"/>
      <c r="L220" s="29"/>
      <c r="M220" s="29"/>
      <c r="N220" s="29"/>
      <c r="O220" s="6" t="s">
        <v>46</v>
      </c>
      <c r="P220" s="6" t="s">
        <v>46</v>
      </c>
      <c r="Q220" s="6" t="s">
        <v>46</v>
      </c>
      <c r="R220" s="15"/>
      <c r="S220" s="24" t="s">
        <v>46</v>
      </c>
      <c r="T220" s="17"/>
      <c r="U220" s="21"/>
      <c r="V220" s="22"/>
      <c r="W220" s="23"/>
    </row>
    <row r="221" spans="1:23" ht="41" customHeight="1">
      <c r="A221" s="28" t="s">
        <v>735</v>
      </c>
      <c r="B221" s="29" t="s">
        <v>46</v>
      </c>
      <c r="C221" s="29"/>
      <c r="D221" s="13" t="s">
        <v>46</v>
      </c>
      <c r="E221" s="29" t="s">
        <v>505</v>
      </c>
      <c r="F221" s="35">
        <v>9.3666599999999995</v>
      </c>
      <c r="G221" s="35">
        <v>-79.883330000000001</v>
      </c>
      <c r="H221" s="31" t="s">
        <v>92</v>
      </c>
      <c r="I221" s="29"/>
      <c r="J221" s="29"/>
      <c r="K221" s="29">
        <v>208</v>
      </c>
      <c r="L221" s="29"/>
      <c r="M221" s="29"/>
      <c r="N221" s="29"/>
      <c r="O221" s="6" t="s">
        <v>46</v>
      </c>
      <c r="P221" s="6" t="s">
        <v>46</v>
      </c>
      <c r="Q221" s="6" t="s">
        <v>46</v>
      </c>
      <c r="R221" s="15"/>
      <c r="S221" s="24" t="s">
        <v>46</v>
      </c>
      <c r="T221" s="17"/>
      <c r="U221" s="21"/>
      <c r="V221" s="22"/>
      <c r="W221" s="23" t="s">
        <v>736</v>
      </c>
    </row>
    <row r="222" spans="1:23" ht="45" customHeight="1">
      <c r="A222" s="28" t="s">
        <v>520</v>
      </c>
      <c r="B222" s="29" t="s">
        <v>521</v>
      </c>
      <c r="C222" s="29" t="s">
        <v>521</v>
      </c>
      <c r="D222" s="13" t="s">
        <v>41</v>
      </c>
      <c r="E222" s="29" t="s">
        <v>522</v>
      </c>
      <c r="F222" s="30">
        <v>18.45664</v>
      </c>
      <c r="G222" s="30">
        <v>-67.164580000000001</v>
      </c>
      <c r="H222" s="31" t="s">
        <v>64</v>
      </c>
      <c r="I222" s="29" t="s">
        <v>523</v>
      </c>
      <c r="J222" s="92" t="s">
        <v>524</v>
      </c>
      <c r="K222" s="92"/>
      <c r="L222" s="29" t="s">
        <v>49</v>
      </c>
      <c r="M222" s="29">
        <v>6</v>
      </c>
      <c r="N222" s="29">
        <v>1</v>
      </c>
      <c r="O222" s="14"/>
      <c r="P222" s="6"/>
      <c r="Q222" s="6"/>
      <c r="R222" s="15"/>
      <c r="S222" s="24" t="s">
        <v>46</v>
      </c>
      <c r="T222" s="51"/>
      <c r="U222" s="21" t="s">
        <v>525</v>
      </c>
      <c r="V222" s="22">
        <v>90</v>
      </c>
      <c r="W222" s="23" t="s">
        <v>526</v>
      </c>
    </row>
    <row r="223" spans="1:23" ht="15.75" customHeight="1">
      <c r="A223" s="269" t="s">
        <v>527</v>
      </c>
      <c r="B223" s="89" t="s">
        <v>528</v>
      </c>
      <c r="C223" s="29" t="s">
        <v>529</v>
      </c>
      <c r="D223" s="13" t="s">
        <v>58</v>
      </c>
      <c r="E223" s="267" t="s">
        <v>522</v>
      </c>
      <c r="F223" s="266">
        <v>18.480530000000002</v>
      </c>
      <c r="G223" s="266">
        <v>-66.702359999999999</v>
      </c>
      <c r="H223" s="268" t="s">
        <v>34</v>
      </c>
      <c r="I223" s="267" t="s">
        <v>530</v>
      </c>
      <c r="J223" s="267" t="s">
        <v>531</v>
      </c>
      <c r="K223" s="284"/>
      <c r="L223" s="29" t="s">
        <v>45</v>
      </c>
      <c r="M223" s="267">
        <v>6</v>
      </c>
      <c r="N223" s="267">
        <v>1</v>
      </c>
      <c r="O223" s="43"/>
      <c r="P223" s="6"/>
      <c r="Q223" s="6"/>
      <c r="R223" s="15"/>
      <c r="S223" s="93">
        <v>1</v>
      </c>
      <c r="T223" s="282">
        <v>0</v>
      </c>
      <c r="U223" s="279" t="s">
        <v>532</v>
      </c>
      <c r="V223" s="280">
        <v>96</v>
      </c>
      <c r="W223" s="23"/>
    </row>
    <row r="224" spans="1:23" ht="15.75" customHeight="1">
      <c r="A224" s="265"/>
      <c r="B224" s="89" t="s">
        <v>533</v>
      </c>
      <c r="C224" s="29" t="s">
        <v>529</v>
      </c>
      <c r="D224" s="13" t="s">
        <v>41</v>
      </c>
      <c r="E224" s="265"/>
      <c r="F224" s="265"/>
      <c r="G224" s="265"/>
      <c r="H224" s="265"/>
      <c r="I224" s="265"/>
      <c r="J224" s="265"/>
      <c r="K224" s="265"/>
      <c r="L224" s="29" t="s">
        <v>49</v>
      </c>
      <c r="M224" s="265"/>
      <c r="N224" s="265"/>
      <c r="O224" s="14">
        <v>40</v>
      </c>
      <c r="P224" s="6">
        <v>81</v>
      </c>
      <c r="Q224" s="6">
        <v>99</v>
      </c>
      <c r="R224" s="15"/>
      <c r="S224" s="24">
        <v>1</v>
      </c>
      <c r="T224" s="278"/>
      <c r="U224" s="278"/>
      <c r="V224" s="278"/>
      <c r="W224" s="23"/>
    </row>
    <row r="225" spans="1:23" ht="15.75" customHeight="1">
      <c r="A225" s="269" t="s">
        <v>534</v>
      </c>
      <c r="B225" s="270" t="s">
        <v>535</v>
      </c>
      <c r="C225" s="83" t="s">
        <v>535</v>
      </c>
      <c r="D225" s="13" t="s">
        <v>41</v>
      </c>
      <c r="E225" s="267" t="s">
        <v>522</v>
      </c>
      <c r="F225" s="266">
        <v>18.300799999999999</v>
      </c>
      <c r="G225" s="266">
        <v>-65.302800000000005</v>
      </c>
      <c r="H225" s="268" t="s">
        <v>34</v>
      </c>
      <c r="I225" s="267" t="s">
        <v>43</v>
      </c>
      <c r="J225" s="267" t="s">
        <v>536</v>
      </c>
      <c r="K225" s="267"/>
      <c r="L225" s="29" t="s">
        <v>45</v>
      </c>
      <c r="M225" s="263">
        <v>6</v>
      </c>
      <c r="N225" s="263">
        <v>6</v>
      </c>
      <c r="O225" s="14">
        <v>94</v>
      </c>
      <c r="P225" s="6">
        <v>99</v>
      </c>
      <c r="Q225" s="6">
        <v>98</v>
      </c>
      <c r="R225" s="15"/>
      <c r="S225" s="24">
        <v>1</v>
      </c>
      <c r="T225" s="277">
        <v>2</v>
      </c>
      <c r="U225" s="279" t="s">
        <v>537</v>
      </c>
      <c r="V225" s="280">
        <v>73</v>
      </c>
      <c r="W225" s="23"/>
    </row>
    <row r="226" spans="1:23" ht="15.75" customHeight="1">
      <c r="A226" s="264"/>
      <c r="B226" s="271"/>
      <c r="C226" s="83" t="s">
        <v>535</v>
      </c>
      <c r="D226" s="13" t="s">
        <v>47</v>
      </c>
      <c r="E226" s="264"/>
      <c r="F226" s="264"/>
      <c r="G226" s="264"/>
      <c r="H226" s="264"/>
      <c r="I226" s="264"/>
      <c r="J226" s="264"/>
      <c r="K226" s="264"/>
      <c r="L226" s="29"/>
      <c r="M226" s="264"/>
      <c r="N226" s="264"/>
      <c r="O226" s="14">
        <v>94</v>
      </c>
      <c r="P226" s="6">
        <v>99</v>
      </c>
      <c r="Q226" s="6">
        <v>99</v>
      </c>
      <c r="R226" s="15"/>
      <c r="S226" s="24" t="s">
        <v>46</v>
      </c>
      <c r="T226" s="264"/>
      <c r="U226" s="264"/>
      <c r="V226" s="264"/>
      <c r="W226" s="23"/>
    </row>
    <row r="227" spans="1:23" ht="15.75" customHeight="1">
      <c r="A227" s="265"/>
      <c r="B227" s="89" t="s">
        <v>538</v>
      </c>
      <c r="C227" s="83" t="s">
        <v>535</v>
      </c>
      <c r="D227" s="13" t="s">
        <v>41</v>
      </c>
      <c r="E227" s="265"/>
      <c r="F227" s="265"/>
      <c r="G227" s="265"/>
      <c r="H227" s="265"/>
      <c r="I227" s="265"/>
      <c r="J227" s="265"/>
      <c r="K227" s="265"/>
      <c r="L227" s="20" t="s">
        <v>49</v>
      </c>
      <c r="M227" s="265"/>
      <c r="N227" s="265"/>
      <c r="O227" s="14">
        <v>94</v>
      </c>
      <c r="P227" s="6">
        <v>99</v>
      </c>
      <c r="Q227" s="6">
        <v>98</v>
      </c>
      <c r="R227" s="15"/>
      <c r="S227" s="24">
        <v>2</v>
      </c>
      <c r="T227" s="278"/>
      <c r="U227" s="278"/>
      <c r="V227" s="278"/>
      <c r="W227" s="74"/>
    </row>
    <row r="228" spans="1:23" ht="15.75" customHeight="1">
      <c r="A228" s="28" t="s">
        <v>539</v>
      </c>
      <c r="B228" s="89" t="s">
        <v>540</v>
      </c>
      <c r="C228" s="29" t="s">
        <v>540</v>
      </c>
      <c r="D228" s="13" t="s">
        <v>41</v>
      </c>
      <c r="E228" s="29" t="s">
        <v>522</v>
      </c>
      <c r="F228" s="30">
        <v>18.333600000000001</v>
      </c>
      <c r="G228" s="30">
        <v>-65.631100000000004</v>
      </c>
      <c r="H228" s="31" t="s">
        <v>106</v>
      </c>
      <c r="I228" s="29" t="s">
        <v>530</v>
      </c>
      <c r="J228" s="29" t="s">
        <v>541</v>
      </c>
      <c r="K228" s="29"/>
      <c r="L228" s="20" t="s">
        <v>49</v>
      </c>
      <c r="M228" s="20">
        <v>6</v>
      </c>
      <c r="N228" s="20">
        <v>1</v>
      </c>
      <c r="O228" s="14"/>
      <c r="P228" s="6"/>
      <c r="Q228" s="6"/>
      <c r="R228" s="15"/>
      <c r="S228" s="24" t="s">
        <v>46</v>
      </c>
      <c r="T228" s="93" t="s">
        <v>46</v>
      </c>
      <c r="U228" s="21" t="s">
        <v>532</v>
      </c>
      <c r="V228" s="22">
        <v>97</v>
      </c>
      <c r="W228" s="94" t="s">
        <v>542</v>
      </c>
    </row>
    <row r="229" spans="1:23" ht="15.75" customHeight="1">
      <c r="A229" s="269" t="s">
        <v>543</v>
      </c>
      <c r="B229" s="270" t="s">
        <v>544</v>
      </c>
      <c r="C229" s="29" t="s">
        <v>545</v>
      </c>
      <c r="D229" s="13" t="s">
        <v>41</v>
      </c>
      <c r="E229" s="267" t="s">
        <v>522</v>
      </c>
      <c r="F229" s="266">
        <v>18.152529999999999</v>
      </c>
      <c r="G229" s="266">
        <v>-65.443799999999996</v>
      </c>
      <c r="H229" s="272" t="s">
        <v>53</v>
      </c>
      <c r="I229" s="29" t="s">
        <v>530</v>
      </c>
      <c r="J229" s="29" t="s">
        <v>546</v>
      </c>
      <c r="K229" s="29"/>
      <c r="L229" s="20" t="s">
        <v>49</v>
      </c>
      <c r="M229" s="20">
        <v>6</v>
      </c>
      <c r="N229" s="20">
        <v>1</v>
      </c>
      <c r="O229" s="14">
        <v>96</v>
      </c>
      <c r="P229" s="6">
        <v>99</v>
      </c>
      <c r="Q229" s="6">
        <v>0</v>
      </c>
      <c r="R229" s="15"/>
      <c r="S229" s="73">
        <v>0</v>
      </c>
      <c r="T229" s="277">
        <v>0</v>
      </c>
      <c r="U229" s="279" t="s">
        <v>547</v>
      </c>
      <c r="V229" s="280">
        <v>91</v>
      </c>
      <c r="W229" s="23"/>
    </row>
    <row r="230" spans="1:23" ht="15.75" customHeight="1">
      <c r="A230" s="265"/>
      <c r="B230" s="271"/>
      <c r="C230" s="29" t="s">
        <v>545</v>
      </c>
      <c r="D230" s="13" t="s">
        <v>47</v>
      </c>
      <c r="E230" s="265"/>
      <c r="F230" s="265"/>
      <c r="G230" s="265"/>
      <c r="H230" s="265"/>
      <c r="I230" s="29"/>
      <c r="J230" s="29"/>
      <c r="K230" s="29"/>
      <c r="L230" s="20"/>
      <c r="M230" s="20"/>
      <c r="N230" s="20"/>
      <c r="O230" s="14">
        <v>96</v>
      </c>
      <c r="P230" s="6">
        <v>99</v>
      </c>
      <c r="Q230" s="6">
        <v>0</v>
      </c>
      <c r="R230" s="15"/>
      <c r="S230" s="24" t="s">
        <v>46</v>
      </c>
      <c r="T230" s="278"/>
      <c r="U230" s="278"/>
      <c r="V230" s="278"/>
      <c r="W230" s="23"/>
    </row>
    <row r="231" spans="1:23" ht="15.75" customHeight="1">
      <c r="A231" s="269" t="s">
        <v>548</v>
      </c>
      <c r="B231" s="270" t="s">
        <v>549</v>
      </c>
      <c r="C231" s="29" t="s">
        <v>549</v>
      </c>
      <c r="D231" s="13" t="s">
        <v>41</v>
      </c>
      <c r="E231" s="267" t="s">
        <v>522</v>
      </c>
      <c r="F231" s="266">
        <v>18.093859999999999</v>
      </c>
      <c r="G231" s="266">
        <v>-65.471360000000004</v>
      </c>
      <c r="H231" s="268" t="s">
        <v>34</v>
      </c>
      <c r="I231" s="267" t="s">
        <v>43</v>
      </c>
      <c r="J231" s="267" t="s">
        <v>550</v>
      </c>
      <c r="K231" s="267"/>
      <c r="L231" s="20" t="s">
        <v>45</v>
      </c>
      <c r="M231" s="263">
        <v>6</v>
      </c>
      <c r="N231" s="263">
        <v>1</v>
      </c>
      <c r="O231" s="14">
        <v>95</v>
      </c>
      <c r="P231" s="6">
        <v>19</v>
      </c>
      <c r="Q231" s="6">
        <v>98</v>
      </c>
      <c r="R231" s="15"/>
      <c r="S231" s="24">
        <v>2</v>
      </c>
      <c r="T231" s="282">
        <v>2</v>
      </c>
      <c r="U231" s="279" t="s">
        <v>537</v>
      </c>
      <c r="V231" s="280">
        <v>86</v>
      </c>
      <c r="W231" s="23"/>
    </row>
    <row r="232" spans="1:23" ht="15.75" customHeight="1">
      <c r="A232" s="265"/>
      <c r="B232" s="271"/>
      <c r="C232" s="29" t="s">
        <v>549</v>
      </c>
      <c r="D232" s="27" t="s">
        <v>47</v>
      </c>
      <c r="E232" s="265"/>
      <c r="F232" s="265"/>
      <c r="G232" s="265"/>
      <c r="H232" s="265"/>
      <c r="I232" s="265"/>
      <c r="J232" s="265"/>
      <c r="K232" s="265"/>
      <c r="L232" s="20" t="s">
        <v>49</v>
      </c>
      <c r="M232" s="265"/>
      <c r="N232" s="265"/>
      <c r="O232" s="14">
        <v>95</v>
      </c>
      <c r="P232" s="6">
        <v>19</v>
      </c>
      <c r="Q232" s="6">
        <v>98</v>
      </c>
      <c r="R232" s="15"/>
      <c r="S232" s="24" t="s">
        <v>46</v>
      </c>
      <c r="T232" s="278"/>
      <c r="U232" s="278"/>
      <c r="V232" s="278"/>
      <c r="W232" s="23"/>
    </row>
    <row r="233" spans="1:23" ht="15.75" customHeight="1">
      <c r="A233" s="269" t="s">
        <v>551</v>
      </c>
      <c r="B233" s="270" t="s">
        <v>552</v>
      </c>
      <c r="C233" s="29" t="s">
        <v>552</v>
      </c>
      <c r="D233" s="13" t="s">
        <v>41</v>
      </c>
      <c r="E233" s="267" t="s">
        <v>522</v>
      </c>
      <c r="F233" s="266">
        <v>17.970079999999999</v>
      </c>
      <c r="G233" s="266">
        <v>-67.046419999999998</v>
      </c>
      <c r="H233" s="268" t="s">
        <v>34</v>
      </c>
      <c r="I233" s="267" t="s">
        <v>43</v>
      </c>
      <c r="J233" s="281" t="s">
        <v>553</v>
      </c>
      <c r="K233" s="281"/>
      <c r="L233" s="20" t="s">
        <v>45</v>
      </c>
      <c r="M233" s="263">
        <v>6</v>
      </c>
      <c r="N233" s="263">
        <v>1</v>
      </c>
      <c r="O233" s="14">
        <v>96</v>
      </c>
      <c r="P233" s="6">
        <v>99</v>
      </c>
      <c r="Q233" s="6">
        <v>89</v>
      </c>
      <c r="R233" s="15"/>
      <c r="S233" s="24">
        <v>1</v>
      </c>
      <c r="T233" s="277">
        <v>2</v>
      </c>
      <c r="U233" s="279" t="s">
        <v>554</v>
      </c>
      <c r="V233" s="280">
        <v>89</v>
      </c>
      <c r="W233" s="23"/>
    </row>
    <row r="234" spans="1:23" ht="15.75" customHeight="1">
      <c r="A234" s="264"/>
      <c r="B234" s="271"/>
      <c r="C234" s="29" t="s">
        <v>552</v>
      </c>
      <c r="D234" s="13" t="s">
        <v>47</v>
      </c>
      <c r="E234" s="264"/>
      <c r="F234" s="264"/>
      <c r="G234" s="264"/>
      <c r="H234" s="264"/>
      <c r="I234" s="264"/>
      <c r="J234" s="264"/>
      <c r="K234" s="264"/>
      <c r="L234" s="20"/>
      <c r="M234" s="264"/>
      <c r="N234" s="264"/>
      <c r="O234" s="14">
        <v>96</v>
      </c>
      <c r="P234" s="6">
        <v>99</v>
      </c>
      <c r="Q234" s="6">
        <v>89</v>
      </c>
      <c r="R234" s="15"/>
      <c r="S234" s="24" t="s">
        <v>46</v>
      </c>
      <c r="T234" s="264"/>
      <c r="U234" s="264"/>
      <c r="V234" s="264"/>
      <c r="W234" s="23"/>
    </row>
    <row r="235" spans="1:23" ht="15.75" customHeight="1">
      <c r="A235" s="265"/>
      <c r="B235" s="89" t="s">
        <v>555</v>
      </c>
      <c r="C235" s="29" t="s">
        <v>552</v>
      </c>
      <c r="D235" s="27" t="s">
        <v>41</v>
      </c>
      <c r="E235" s="265"/>
      <c r="F235" s="265"/>
      <c r="G235" s="265"/>
      <c r="H235" s="265"/>
      <c r="I235" s="265"/>
      <c r="J235" s="265"/>
      <c r="K235" s="265"/>
      <c r="L235" s="20" t="s">
        <v>49</v>
      </c>
      <c r="M235" s="265"/>
      <c r="N235" s="265"/>
      <c r="O235" s="14">
        <v>96</v>
      </c>
      <c r="P235" s="6">
        <v>99</v>
      </c>
      <c r="Q235" s="6">
        <v>89</v>
      </c>
      <c r="R235" s="15"/>
      <c r="S235" s="24">
        <v>1</v>
      </c>
      <c r="T235" s="278"/>
      <c r="U235" s="278"/>
      <c r="V235" s="278"/>
      <c r="W235" s="23"/>
    </row>
    <row r="236" spans="1:23" ht="15.75" customHeight="1">
      <c r="A236" s="269" t="s">
        <v>556</v>
      </c>
      <c r="B236" s="270" t="s">
        <v>557</v>
      </c>
      <c r="C236" s="29" t="s">
        <v>557</v>
      </c>
      <c r="D236" s="13" t="s">
        <v>41</v>
      </c>
      <c r="E236" s="267" t="s">
        <v>522</v>
      </c>
      <c r="F236" s="266">
        <v>18.217600000000001</v>
      </c>
      <c r="G236" s="266">
        <v>-67.158900000000003</v>
      </c>
      <c r="H236" s="268" t="s">
        <v>34</v>
      </c>
      <c r="I236" s="29" t="s">
        <v>530</v>
      </c>
      <c r="J236" s="29" t="s">
        <v>558</v>
      </c>
      <c r="K236" s="29"/>
      <c r="L236" s="20" t="s">
        <v>49</v>
      </c>
      <c r="M236" s="20">
        <v>6</v>
      </c>
      <c r="N236" s="20">
        <v>1</v>
      </c>
      <c r="O236" s="14">
        <v>83</v>
      </c>
      <c r="P236" s="6">
        <v>98</v>
      </c>
      <c r="Q236" s="6">
        <v>99</v>
      </c>
      <c r="R236" s="15"/>
      <c r="S236" s="24">
        <v>2</v>
      </c>
      <c r="T236" s="277">
        <v>2</v>
      </c>
      <c r="U236" s="279" t="s">
        <v>559</v>
      </c>
      <c r="V236" s="286">
        <v>93</v>
      </c>
      <c r="W236" s="23"/>
    </row>
    <row r="237" spans="1:23" ht="15.75" customHeight="1">
      <c r="A237" s="265"/>
      <c r="B237" s="271"/>
      <c r="C237" s="29" t="s">
        <v>557</v>
      </c>
      <c r="D237" s="13" t="s">
        <v>47</v>
      </c>
      <c r="E237" s="265"/>
      <c r="F237" s="265"/>
      <c r="G237" s="265"/>
      <c r="H237" s="265"/>
      <c r="I237" s="29"/>
      <c r="J237" s="29"/>
      <c r="K237" s="29"/>
      <c r="L237" s="20"/>
      <c r="M237" s="20"/>
      <c r="N237" s="20"/>
      <c r="O237" s="14">
        <v>83</v>
      </c>
      <c r="P237" s="6">
        <v>98</v>
      </c>
      <c r="Q237" s="6">
        <v>99</v>
      </c>
      <c r="R237" s="15"/>
      <c r="S237" s="24" t="s">
        <v>46</v>
      </c>
      <c r="T237" s="278"/>
      <c r="U237" s="278"/>
      <c r="V237" s="278"/>
      <c r="W237" s="23"/>
    </row>
    <row r="238" spans="1:23" ht="15.75" customHeight="1">
      <c r="A238" s="269" t="s">
        <v>560</v>
      </c>
      <c r="B238" s="270" t="s">
        <v>561</v>
      </c>
      <c r="C238" s="29" t="s">
        <v>562</v>
      </c>
      <c r="D238" s="13" t="s">
        <v>41</v>
      </c>
      <c r="E238" s="267" t="s">
        <v>522</v>
      </c>
      <c r="F238" s="266">
        <v>18.089919999999999</v>
      </c>
      <c r="G238" s="266">
        <v>-67.938500000000005</v>
      </c>
      <c r="H238" s="268" t="s">
        <v>34</v>
      </c>
      <c r="I238" s="267" t="s">
        <v>43</v>
      </c>
      <c r="J238" s="267" t="s">
        <v>563</v>
      </c>
      <c r="K238" s="267"/>
      <c r="L238" s="20" t="s">
        <v>45</v>
      </c>
      <c r="M238" s="263">
        <v>6</v>
      </c>
      <c r="N238" s="263">
        <v>1</v>
      </c>
      <c r="O238" s="14">
        <v>22</v>
      </c>
      <c r="P238" s="6">
        <v>86</v>
      </c>
      <c r="Q238" s="6">
        <v>99</v>
      </c>
      <c r="R238" s="15"/>
      <c r="S238" s="73">
        <v>0</v>
      </c>
      <c r="T238" s="282">
        <v>2</v>
      </c>
      <c r="U238" s="279" t="s">
        <v>564</v>
      </c>
      <c r="V238" s="286">
        <v>95</v>
      </c>
      <c r="W238" s="23"/>
    </row>
    <row r="239" spans="1:23" ht="15.75" customHeight="1">
      <c r="A239" s="265"/>
      <c r="B239" s="271"/>
      <c r="C239" s="29" t="s">
        <v>562</v>
      </c>
      <c r="D239" s="27" t="s">
        <v>47</v>
      </c>
      <c r="E239" s="265"/>
      <c r="F239" s="265"/>
      <c r="G239" s="265"/>
      <c r="H239" s="265"/>
      <c r="I239" s="265"/>
      <c r="J239" s="265"/>
      <c r="K239" s="265"/>
      <c r="L239" s="20" t="s">
        <v>49</v>
      </c>
      <c r="M239" s="265"/>
      <c r="N239" s="265"/>
      <c r="O239" s="14">
        <v>23</v>
      </c>
      <c r="P239" s="6">
        <v>86</v>
      </c>
      <c r="Q239" s="6">
        <v>99</v>
      </c>
      <c r="R239" s="15"/>
      <c r="S239" s="24" t="s">
        <v>46</v>
      </c>
      <c r="T239" s="278"/>
      <c r="U239" s="278"/>
      <c r="V239" s="278"/>
      <c r="W239" s="23"/>
    </row>
    <row r="240" spans="1:23" ht="15.75" customHeight="1">
      <c r="A240" s="269" t="s">
        <v>565</v>
      </c>
      <c r="B240" s="270" t="s">
        <v>566</v>
      </c>
      <c r="C240" s="29" t="s">
        <v>566</v>
      </c>
      <c r="D240" s="13" t="s">
        <v>41</v>
      </c>
      <c r="E240" s="267" t="s">
        <v>522</v>
      </c>
      <c r="F240" s="266">
        <v>18.458939999999998</v>
      </c>
      <c r="G240" s="266">
        <v>-66.116420000000005</v>
      </c>
      <c r="H240" s="268" t="s">
        <v>34</v>
      </c>
      <c r="I240" s="267" t="s">
        <v>43</v>
      </c>
      <c r="J240" s="267" t="s">
        <v>567</v>
      </c>
      <c r="K240" s="267">
        <v>206</v>
      </c>
      <c r="L240" s="20" t="s">
        <v>45</v>
      </c>
      <c r="M240" s="263">
        <v>6</v>
      </c>
      <c r="N240" s="263">
        <v>1</v>
      </c>
      <c r="O240" s="14">
        <v>95</v>
      </c>
      <c r="P240" s="6">
        <v>97</v>
      </c>
      <c r="Q240" s="6">
        <v>99</v>
      </c>
      <c r="R240" s="15"/>
      <c r="S240" s="24">
        <v>1</v>
      </c>
      <c r="T240" s="277">
        <v>2</v>
      </c>
      <c r="U240" s="279" t="s">
        <v>568</v>
      </c>
      <c r="V240" s="280">
        <v>96</v>
      </c>
      <c r="W240" s="23"/>
    </row>
    <row r="241" spans="1:23" ht="15.75" customHeight="1">
      <c r="A241" s="264"/>
      <c r="B241" s="271"/>
      <c r="C241" s="29" t="s">
        <v>566</v>
      </c>
      <c r="D241" s="13" t="s">
        <v>47</v>
      </c>
      <c r="E241" s="264"/>
      <c r="F241" s="264"/>
      <c r="G241" s="264"/>
      <c r="H241" s="264"/>
      <c r="I241" s="264"/>
      <c r="J241" s="264"/>
      <c r="K241" s="264"/>
      <c r="L241" s="20"/>
      <c r="M241" s="264"/>
      <c r="N241" s="264"/>
      <c r="O241" s="14">
        <v>95</v>
      </c>
      <c r="P241" s="6">
        <v>97</v>
      </c>
      <c r="Q241" s="6">
        <v>99</v>
      </c>
      <c r="R241" s="15"/>
      <c r="S241" s="24" t="s">
        <v>46</v>
      </c>
      <c r="T241" s="264"/>
      <c r="U241" s="264"/>
      <c r="V241" s="264"/>
      <c r="W241" s="23"/>
    </row>
    <row r="242" spans="1:23" ht="15.75" customHeight="1">
      <c r="A242" s="265"/>
      <c r="B242" s="67" t="s">
        <v>569</v>
      </c>
      <c r="C242" s="29" t="s">
        <v>566</v>
      </c>
      <c r="D242" s="36" t="s">
        <v>41</v>
      </c>
      <c r="E242" s="265"/>
      <c r="F242" s="265"/>
      <c r="G242" s="265"/>
      <c r="H242" s="265"/>
      <c r="I242" s="265"/>
      <c r="J242" s="265"/>
      <c r="K242" s="265"/>
      <c r="L242" s="20" t="s">
        <v>49</v>
      </c>
      <c r="M242" s="265"/>
      <c r="N242" s="265"/>
      <c r="O242" s="14">
        <v>95</v>
      </c>
      <c r="P242" s="6">
        <v>97</v>
      </c>
      <c r="Q242" s="6">
        <v>99</v>
      </c>
      <c r="R242" s="15"/>
      <c r="S242" s="16">
        <v>2</v>
      </c>
      <c r="T242" s="278"/>
      <c r="U242" s="278"/>
      <c r="V242" s="278"/>
      <c r="W242" s="23"/>
    </row>
    <row r="243" spans="1:23" ht="15.75" customHeight="1">
      <c r="A243" s="269" t="s">
        <v>570</v>
      </c>
      <c r="B243" s="270" t="s">
        <v>571</v>
      </c>
      <c r="C243" s="29" t="s">
        <v>571</v>
      </c>
      <c r="D243" s="13" t="s">
        <v>41</v>
      </c>
      <c r="E243" s="267" t="s">
        <v>522</v>
      </c>
      <c r="F243" s="266">
        <v>18.05508</v>
      </c>
      <c r="G243" s="266">
        <v>-65.832999999999998</v>
      </c>
      <c r="H243" s="272" t="s">
        <v>53</v>
      </c>
      <c r="I243" s="29" t="s">
        <v>530</v>
      </c>
      <c r="J243" s="29" t="s">
        <v>572</v>
      </c>
      <c r="K243" s="29"/>
      <c r="L243" s="20" t="s">
        <v>49</v>
      </c>
      <c r="M243" s="20">
        <v>6</v>
      </c>
      <c r="N243" s="20">
        <v>1</v>
      </c>
      <c r="O243" s="14">
        <v>95</v>
      </c>
      <c r="P243" s="6">
        <v>2</v>
      </c>
      <c r="Q243" s="6">
        <v>0</v>
      </c>
      <c r="R243" s="95"/>
      <c r="S243" s="16">
        <v>0</v>
      </c>
      <c r="T243" s="277" t="s">
        <v>46</v>
      </c>
      <c r="U243" s="279" t="s">
        <v>532</v>
      </c>
      <c r="V243" s="280">
        <v>96</v>
      </c>
      <c r="W243" s="23"/>
    </row>
    <row r="244" spans="1:23" ht="15.75" customHeight="1">
      <c r="A244" s="265"/>
      <c r="B244" s="271"/>
      <c r="C244" s="29" t="s">
        <v>571</v>
      </c>
      <c r="D244" s="13" t="s">
        <v>47</v>
      </c>
      <c r="E244" s="265"/>
      <c r="F244" s="265"/>
      <c r="G244" s="265"/>
      <c r="H244" s="265"/>
      <c r="I244" s="29"/>
      <c r="J244" s="29"/>
      <c r="K244" s="29"/>
      <c r="L244" s="20"/>
      <c r="M244" s="20"/>
      <c r="N244" s="20"/>
      <c r="O244" s="96">
        <v>95</v>
      </c>
      <c r="P244" s="6">
        <v>3</v>
      </c>
      <c r="Q244" s="6">
        <v>0</v>
      </c>
      <c r="R244" s="15"/>
      <c r="S244" s="24" t="s">
        <v>46</v>
      </c>
      <c r="T244" s="278"/>
      <c r="U244" s="278"/>
      <c r="V244" s="278"/>
      <c r="W244" s="23"/>
    </row>
    <row r="245" spans="1:23" ht="24.75" customHeight="1">
      <c r="A245" s="28" t="s">
        <v>573</v>
      </c>
      <c r="B245" s="29" t="s">
        <v>574</v>
      </c>
      <c r="C245" s="29" t="s">
        <v>574</v>
      </c>
      <c r="D245" s="13"/>
      <c r="E245" s="29" t="s">
        <v>522</v>
      </c>
      <c r="F245" s="30">
        <v>17.972529999999999</v>
      </c>
      <c r="G245" s="30">
        <v>-66.761780000000002</v>
      </c>
      <c r="H245" s="31" t="s">
        <v>64</v>
      </c>
      <c r="I245" s="29" t="s">
        <v>530</v>
      </c>
      <c r="J245" s="29" t="s">
        <v>575</v>
      </c>
      <c r="K245" s="29"/>
      <c r="L245" s="20" t="s">
        <v>49</v>
      </c>
      <c r="M245" s="20"/>
      <c r="N245" s="20"/>
      <c r="O245" s="48"/>
      <c r="P245" s="97"/>
      <c r="Q245" s="97"/>
      <c r="R245" s="15"/>
      <c r="S245" s="24" t="s">
        <v>46</v>
      </c>
      <c r="T245" s="17"/>
      <c r="U245" s="21" t="s">
        <v>576</v>
      </c>
      <c r="V245" s="22">
        <v>100</v>
      </c>
      <c r="W245" s="98" t="s">
        <v>577</v>
      </c>
    </row>
    <row r="246" spans="1:23" ht="15.75" customHeight="1">
      <c r="A246" s="28" t="s">
        <v>578</v>
      </c>
      <c r="B246" s="29" t="s">
        <v>579</v>
      </c>
      <c r="C246" s="29" t="s">
        <v>579</v>
      </c>
      <c r="D246" s="13" t="s">
        <v>41</v>
      </c>
      <c r="E246" s="29" t="s">
        <v>522</v>
      </c>
      <c r="F246" s="30">
        <v>17.887533000000001</v>
      </c>
      <c r="G246" s="30">
        <v>-66.528255999999999</v>
      </c>
      <c r="H246" s="31" t="s">
        <v>64</v>
      </c>
      <c r="I246" s="29" t="s">
        <v>530</v>
      </c>
      <c r="J246" s="29" t="s">
        <v>575</v>
      </c>
      <c r="K246" s="29"/>
      <c r="L246" s="29" t="s">
        <v>49</v>
      </c>
      <c r="M246" s="29">
        <v>6</v>
      </c>
      <c r="N246" s="29">
        <v>1</v>
      </c>
      <c r="O246" s="43"/>
      <c r="P246" s="6"/>
      <c r="Q246" s="6"/>
      <c r="R246" s="33"/>
      <c r="S246" s="24" t="s">
        <v>46</v>
      </c>
      <c r="T246" s="17"/>
      <c r="U246" s="21"/>
      <c r="V246" s="22"/>
      <c r="W246" s="99"/>
    </row>
    <row r="247" spans="1:23" ht="15.75" customHeight="1">
      <c r="A247" s="276" t="s">
        <v>580</v>
      </c>
      <c r="B247" s="267" t="s">
        <v>581</v>
      </c>
      <c r="C247" s="29" t="s">
        <v>581</v>
      </c>
      <c r="D247" s="13" t="s">
        <v>41</v>
      </c>
      <c r="E247" s="267" t="s">
        <v>582</v>
      </c>
      <c r="F247" s="290">
        <v>23.408999999999999</v>
      </c>
      <c r="G247" s="290">
        <v>-63.887999999999998</v>
      </c>
      <c r="H247" s="268" t="s">
        <v>64</v>
      </c>
      <c r="I247" s="29" t="s">
        <v>65</v>
      </c>
      <c r="J247" s="29"/>
      <c r="K247" s="29"/>
      <c r="L247" s="29"/>
      <c r="M247" s="29"/>
      <c r="N247" s="29"/>
      <c r="O247" s="59">
        <v>100</v>
      </c>
      <c r="P247" s="6">
        <v>82</v>
      </c>
      <c r="Q247" s="6">
        <v>0</v>
      </c>
      <c r="R247" s="288">
        <v>0</v>
      </c>
      <c r="S247" s="38"/>
      <c r="T247" s="17"/>
      <c r="U247" s="21"/>
      <c r="V247" s="16"/>
      <c r="W247" s="75"/>
    </row>
    <row r="248" spans="1:23" ht="15.75" customHeight="1">
      <c r="A248" s="265"/>
      <c r="B248" s="265"/>
      <c r="C248" s="29" t="s">
        <v>581</v>
      </c>
      <c r="D248" s="13" t="s">
        <v>47</v>
      </c>
      <c r="E248" s="265"/>
      <c r="F248" s="265"/>
      <c r="G248" s="265"/>
      <c r="H248" s="265"/>
      <c r="I248" s="29"/>
      <c r="J248" s="29"/>
      <c r="K248" s="29"/>
      <c r="L248" s="29"/>
      <c r="M248" s="29"/>
      <c r="N248" s="29"/>
      <c r="O248" s="100">
        <v>100</v>
      </c>
      <c r="P248" s="6">
        <v>65</v>
      </c>
      <c r="Q248" s="6">
        <v>0</v>
      </c>
      <c r="R248" s="289"/>
      <c r="S248" s="39"/>
      <c r="T248" s="17"/>
      <c r="U248" s="21"/>
      <c r="V248" s="16"/>
      <c r="W248" s="75"/>
    </row>
    <row r="249" spans="1:23" ht="15.75" customHeight="1">
      <c r="A249" s="276" t="s">
        <v>583</v>
      </c>
      <c r="B249" s="267" t="s">
        <v>584</v>
      </c>
      <c r="C249" s="29" t="s">
        <v>584</v>
      </c>
      <c r="D249" s="13" t="s">
        <v>41</v>
      </c>
      <c r="E249" s="267" t="s">
        <v>585</v>
      </c>
      <c r="F249" s="290">
        <v>23.484000000000002</v>
      </c>
      <c r="G249" s="290">
        <v>-67.350999999999999</v>
      </c>
      <c r="H249" s="268" t="s">
        <v>64</v>
      </c>
      <c r="I249" s="29"/>
      <c r="J249" s="29"/>
      <c r="K249" s="29"/>
      <c r="L249" s="29"/>
      <c r="M249" s="29"/>
      <c r="N249" s="29"/>
      <c r="O249" s="59">
        <v>98</v>
      </c>
      <c r="P249" s="6">
        <v>0</v>
      </c>
      <c r="Q249" s="6">
        <v>0</v>
      </c>
      <c r="R249" s="288">
        <v>0</v>
      </c>
      <c r="S249" s="39"/>
      <c r="T249" s="17"/>
      <c r="U249" s="21"/>
      <c r="V249" s="16"/>
      <c r="W249" s="287" t="s">
        <v>586</v>
      </c>
    </row>
    <row r="250" spans="1:23" ht="15.75" customHeight="1">
      <c r="A250" s="265"/>
      <c r="B250" s="265"/>
      <c r="C250" s="29" t="s">
        <v>584</v>
      </c>
      <c r="D250" s="13" t="s">
        <v>47</v>
      </c>
      <c r="E250" s="265"/>
      <c r="F250" s="265"/>
      <c r="G250" s="265"/>
      <c r="H250" s="265"/>
      <c r="I250" s="29" t="s">
        <v>65</v>
      </c>
      <c r="J250" s="29"/>
      <c r="K250" s="29"/>
      <c r="L250" s="29"/>
      <c r="M250" s="29"/>
      <c r="N250" s="29"/>
      <c r="O250" s="59">
        <v>97</v>
      </c>
      <c r="P250" s="6">
        <v>98</v>
      </c>
      <c r="Q250" s="6">
        <v>0</v>
      </c>
      <c r="R250" s="289"/>
      <c r="S250" s="44"/>
      <c r="T250" s="17"/>
      <c r="U250" s="21"/>
      <c r="V250" s="16"/>
      <c r="W250" s="278"/>
    </row>
    <row r="251" spans="1:23" ht="15.75" customHeight="1">
      <c r="A251" s="269" t="s">
        <v>587</v>
      </c>
      <c r="B251" s="270" t="s">
        <v>588</v>
      </c>
      <c r="C251" s="29" t="s">
        <v>588</v>
      </c>
      <c r="D251" s="13" t="s">
        <v>81</v>
      </c>
      <c r="E251" s="267" t="s">
        <v>589</v>
      </c>
      <c r="F251" s="266">
        <v>17.290033000000001</v>
      </c>
      <c r="G251" s="266">
        <v>-62.709733</v>
      </c>
      <c r="H251" s="268" t="s">
        <v>53</v>
      </c>
      <c r="I251" s="267" t="s">
        <v>590</v>
      </c>
      <c r="J251" s="267" t="s">
        <v>591</v>
      </c>
      <c r="K251" s="267"/>
      <c r="L251" s="267" t="s">
        <v>37</v>
      </c>
      <c r="M251" s="267">
        <v>5</v>
      </c>
      <c r="N251" s="267">
        <v>1</v>
      </c>
      <c r="O251" s="64"/>
      <c r="P251" s="6">
        <v>0</v>
      </c>
      <c r="Q251" s="6">
        <v>0</v>
      </c>
      <c r="R251" s="45"/>
      <c r="S251" s="24">
        <v>0</v>
      </c>
      <c r="T251" s="17"/>
      <c r="U251" s="21"/>
      <c r="V251" s="16"/>
      <c r="W251" s="75"/>
    </row>
    <row r="252" spans="1:23" ht="15.75" customHeight="1">
      <c r="A252" s="265"/>
      <c r="B252" s="271"/>
      <c r="C252" s="50" t="s">
        <v>588</v>
      </c>
      <c r="D252" s="13" t="s">
        <v>32</v>
      </c>
      <c r="E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64"/>
      <c r="P252" s="6">
        <v>0</v>
      </c>
      <c r="Q252" s="6">
        <v>0</v>
      </c>
      <c r="R252" s="15"/>
      <c r="S252" s="24">
        <v>0</v>
      </c>
      <c r="T252" s="17"/>
      <c r="U252" s="21"/>
      <c r="V252" s="22"/>
      <c r="W252" s="23"/>
    </row>
    <row r="253" spans="1:23" ht="15.75" customHeight="1">
      <c r="A253" s="28" t="s">
        <v>592</v>
      </c>
      <c r="B253" s="29" t="s">
        <v>46</v>
      </c>
      <c r="C253" s="29"/>
      <c r="D253" s="13" t="s">
        <v>46</v>
      </c>
      <c r="E253" s="29" t="s">
        <v>593</v>
      </c>
      <c r="F253" s="29">
        <v>13.91</v>
      </c>
      <c r="G253" s="29">
        <v>-60.886454999999998</v>
      </c>
      <c r="H253" s="101" t="s">
        <v>368</v>
      </c>
      <c r="I253" s="29" t="s">
        <v>594</v>
      </c>
      <c r="J253" s="29"/>
      <c r="K253" s="29"/>
      <c r="L253" s="29"/>
      <c r="M253" s="29"/>
      <c r="N253" s="29"/>
      <c r="O253" s="6" t="s">
        <v>46</v>
      </c>
      <c r="P253" s="6" t="s">
        <v>46</v>
      </c>
      <c r="Q253" s="6" t="s">
        <v>46</v>
      </c>
      <c r="R253" s="15"/>
      <c r="S253" s="24" t="s">
        <v>46</v>
      </c>
      <c r="T253" s="17"/>
      <c r="U253" s="21"/>
      <c r="V253" s="22"/>
      <c r="W253" s="23"/>
    </row>
    <row r="254" spans="1:23" ht="15.75" customHeight="1">
      <c r="A254" s="28" t="s">
        <v>595</v>
      </c>
      <c r="B254" s="29" t="s">
        <v>46</v>
      </c>
      <c r="C254" s="29"/>
      <c r="D254" s="13" t="s">
        <v>46</v>
      </c>
      <c r="E254" s="29" t="s">
        <v>593</v>
      </c>
      <c r="F254" s="29">
        <v>13.85356</v>
      </c>
      <c r="G254" s="29">
        <v>-61.059600000000003</v>
      </c>
      <c r="H254" s="101" t="s">
        <v>368</v>
      </c>
      <c r="I254" s="29" t="s">
        <v>594</v>
      </c>
      <c r="J254" s="29"/>
      <c r="K254" s="29"/>
      <c r="L254" s="29"/>
      <c r="M254" s="29"/>
      <c r="N254" s="29"/>
      <c r="O254" s="6" t="s">
        <v>46</v>
      </c>
      <c r="P254" s="6" t="s">
        <v>46</v>
      </c>
      <c r="Q254" s="6" t="s">
        <v>46</v>
      </c>
      <c r="R254" s="15"/>
      <c r="S254" s="24" t="s">
        <v>46</v>
      </c>
      <c r="T254" s="17"/>
      <c r="U254" s="21"/>
      <c r="V254" s="22"/>
      <c r="W254" s="23"/>
    </row>
    <row r="255" spans="1:23" ht="15.75" customHeight="1">
      <c r="A255" s="28" t="s">
        <v>596</v>
      </c>
      <c r="B255" s="29" t="s">
        <v>46</v>
      </c>
      <c r="C255" s="29"/>
      <c r="D255" s="13" t="s">
        <v>46</v>
      </c>
      <c r="E255" s="29" t="s">
        <v>593</v>
      </c>
      <c r="F255" s="29">
        <v>13.720800000000001</v>
      </c>
      <c r="G255" s="29">
        <v>-60.952770000000001</v>
      </c>
      <c r="H255" s="101" t="s">
        <v>368</v>
      </c>
      <c r="I255" s="29" t="s">
        <v>594</v>
      </c>
      <c r="J255" s="29"/>
      <c r="K255" s="29"/>
      <c r="L255" s="29"/>
      <c r="M255" s="29"/>
      <c r="N255" s="29"/>
      <c r="O255" s="6" t="s">
        <v>46</v>
      </c>
      <c r="P255" s="6" t="s">
        <v>46</v>
      </c>
      <c r="Q255" s="6" t="s">
        <v>46</v>
      </c>
      <c r="R255" s="15"/>
      <c r="S255" s="24" t="s">
        <v>46</v>
      </c>
      <c r="T255" s="17"/>
      <c r="U255" s="21"/>
      <c r="V255" s="22"/>
      <c r="W255" s="74"/>
    </row>
    <row r="256" spans="1:23" ht="15.75" customHeight="1">
      <c r="A256" s="269" t="s">
        <v>597</v>
      </c>
      <c r="B256" s="270" t="s">
        <v>598</v>
      </c>
      <c r="C256" s="29" t="s">
        <v>598</v>
      </c>
      <c r="D256" s="13" t="s">
        <v>599</v>
      </c>
      <c r="E256" s="267" t="s">
        <v>593</v>
      </c>
      <c r="F256" s="266">
        <v>14.016427999999999</v>
      </c>
      <c r="G256" s="266">
        <v>-60.997351000000002</v>
      </c>
      <c r="H256" s="268" t="s">
        <v>34</v>
      </c>
      <c r="I256" s="267" t="s">
        <v>600</v>
      </c>
      <c r="J256" s="267" t="s">
        <v>601</v>
      </c>
      <c r="K256" s="267"/>
      <c r="L256" s="267" t="s">
        <v>602</v>
      </c>
      <c r="M256" s="267">
        <v>5</v>
      </c>
      <c r="N256" s="267">
        <v>1</v>
      </c>
      <c r="O256" s="14">
        <v>85</v>
      </c>
      <c r="P256" s="6">
        <v>90</v>
      </c>
      <c r="Q256" s="6">
        <v>91</v>
      </c>
      <c r="R256" s="15"/>
      <c r="S256" s="24">
        <v>0</v>
      </c>
      <c r="T256" s="17"/>
      <c r="U256" s="21"/>
      <c r="V256" s="22"/>
      <c r="W256" s="18"/>
    </row>
    <row r="257" spans="1:23" ht="15.75" customHeight="1">
      <c r="A257" s="264"/>
      <c r="B257" s="271"/>
      <c r="C257" s="50" t="s">
        <v>598</v>
      </c>
      <c r="D257" s="13" t="s">
        <v>603</v>
      </c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102">
        <v>85</v>
      </c>
      <c r="P257" s="6">
        <v>90</v>
      </c>
      <c r="Q257" s="6">
        <v>91</v>
      </c>
      <c r="R257" s="15"/>
      <c r="S257" s="24">
        <v>0</v>
      </c>
      <c r="T257" s="17"/>
      <c r="U257" s="21"/>
      <c r="V257" s="22"/>
      <c r="W257" s="23"/>
    </row>
    <row r="258" spans="1:23" ht="15.75" customHeight="1">
      <c r="A258" s="265"/>
      <c r="B258" s="271"/>
      <c r="C258" s="50" t="s">
        <v>598</v>
      </c>
      <c r="D258" s="13" t="s">
        <v>32</v>
      </c>
      <c r="E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14">
        <v>85</v>
      </c>
      <c r="P258" s="6">
        <v>90</v>
      </c>
      <c r="Q258" s="6">
        <v>91</v>
      </c>
      <c r="R258" s="15"/>
      <c r="S258" s="16">
        <v>2</v>
      </c>
      <c r="T258" s="17"/>
      <c r="U258" s="21"/>
      <c r="V258" s="22"/>
      <c r="W258" s="74"/>
    </row>
    <row r="259" spans="1:23" ht="15.75" customHeight="1">
      <c r="A259" s="269" t="s">
        <v>604</v>
      </c>
      <c r="B259" s="270" t="s">
        <v>605</v>
      </c>
      <c r="C259" s="29" t="s">
        <v>605</v>
      </c>
      <c r="D259" s="13" t="s">
        <v>58</v>
      </c>
      <c r="E259" s="267" t="s">
        <v>606</v>
      </c>
      <c r="F259" s="266">
        <v>13.129911999999999</v>
      </c>
      <c r="G259" s="266">
        <v>-61.195500000000003</v>
      </c>
      <c r="H259" s="268" t="s">
        <v>34</v>
      </c>
      <c r="I259" s="267" t="s">
        <v>607</v>
      </c>
      <c r="J259" s="267" t="s">
        <v>608</v>
      </c>
      <c r="K259" s="267"/>
      <c r="L259" s="267" t="s">
        <v>609</v>
      </c>
      <c r="M259" s="267">
        <v>5</v>
      </c>
      <c r="N259" s="267">
        <v>1</v>
      </c>
      <c r="O259" s="14">
        <v>100</v>
      </c>
      <c r="P259" s="6">
        <v>100</v>
      </c>
      <c r="Q259" s="6">
        <v>99</v>
      </c>
      <c r="R259" s="15"/>
      <c r="S259" s="16">
        <v>2</v>
      </c>
      <c r="T259" s="17"/>
      <c r="U259" s="21"/>
      <c r="V259" s="22"/>
      <c r="W259" s="18"/>
    </row>
    <row r="260" spans="1:23" ht="15.75" customHeight="1">
      <c r="A260" s="265"/>
      <c r="B260" s="271"/>
      <c r="C260" s="50" t="s">
        <v>605</v>
      </c>
      <c r="D260" s="13" t="s">
        <v>32</v>
      </c>
      <c r="E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14">
        <v>99</v>
      </c>
      <c r="P260" s="6">
        <v>99</v>
      </c>
      <c r="Q260" s="6">
        <v>99</v>
      </c>
      <c r="R260" s="15"/>
      <c r="S260" s="24" t="s">
        <v>46</v>
      </c>
      <c r="T260" s="17"/>
      <c r="U260" s="21"/>
      <c r="V260" s="22"/>
      <c r="W260" s="23"/>
    </row>
    <row r="261" spans="1:23" ht="15.75" customHeight="1">
      <c r="A261" s="28" t="s">
        <v>610</v>
      </c>
      <c r="B261" s="29" t="s">
        <v>46</v>
      </c>
      <c r="C261" s="29"/>
      <c r="D261" s="13" t="s">
        <v>46</v>
      </c>
      <c r="E261" s="29" t="s">
        <v>611</v>
      </c>
      <c r="F261" s="30">
        <v>17.883330000000001</v>
      </c>
      <c r="G261" s="30">
        <v>-62.85</v>
      </c>
      <c r="H261" s="31" t="s">
        <v>368</v>
      </c>
      <c r="I261" s="29" t="s">
        <v>612</v>
      </c>
      <c r="J261" s="29" t="s">
        <v>613</v>
      </c>
      <c r="K261" s="29"/>
      <c r="L261" s="29"/>
      <c r="M261" s="29"/>
      <c r="N261" s="29"/>
      <c r="O261" s="6" t="s">
        <v>46</v>
      </c>
      <c r="P261" s="6" t="s">
        <v>46</v>
      </c>
      <c r="Q261" s="6" t="s">
        <v>46</v>
      </c>
      <c r="R261" s="15"/>
      <c r="S261" s="24" t="s">
        <v>46</v>
      </c>
      <c r="T261" s="17"/>
      <c r="U261" s="21"/>
      <c r="V261" s="22"/>
      <c r="W261" s="23"/>
    </row>
    <row r="262" spans="1:23" ht="15.75" customHeight="1">
      <c r="A262" s="269" t="s">
        <v>614</v>
      </c>
      <c r="B262" s="270" t="s">
        <v>615</v>
      </c>
      <c r="C262" s="29" t="s">
        <v>615</v>
      </c>
      <c r="D262" s="13" t="s">
        <v>81</v>
      </c>
      <c r="E262" s="267" t="s">
        <v>616</v>
      </c>
      <c r="F262" s="266">
        <v>18.08333</v>
      </c>
      <c r="G262" s="266">
        <v>-63.085433999999999</v>
      </c>
      <c r="H262" s="268" t="s">
        <v>53</v>
      </c>
      <c r="I262" s="267" t="s">
        <v>617</v>
      </c>
      <c r="J262" s="267" t="s">
        <v>618</v>
      </c>
      <c r="K262" s="267"/>
      <c r="L262" s="267" t="s">
        <v>324</v>
      </c>
      <c r="M262" s="267">
        <v>5</v>
      </c>
      <c r="N262" s="267">
        <v>1</v>
      </c>
      <c r="O262" s="14">
        <v>0</v>
      </c>
      <c r="P262" s="6">
        <v>0</v>
      </c>
      <c r="Q262" s="6">
        <v>0</v>
      </c>
      <c r="R262" s="15"/>
      <c r="S262" s="24">
        <v>0</v>
      </c>
      <c r="T262" s="17"/>
      <c r="U262" s="21"/>
      <c r="V262" s="22"/>
      <c r="W262" s="23"/>
    </row>
    <row r="263" spans="1:23" ht="15.75" customHeight="1">
      <c r="A263" s="265"/>
      <c r="B263" s="271"/>
      <c r="C263" s="50" t="s">
        <v>615</v>
      </c>
      <c r="D263" s="13" t="s">
        <v>32</v>
      </c>
      <c r="E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14">
        <v>0</v>
      </c>
      <c r="P263" s="6">
        <v>0</v>
      </c>
      <c r="Q263" s="6">
        <v>0</v>
      </c>
      <c r="R263" s="15"/>
      <c r="S263" s="24">
        <v>0</v>
      </c>
      <c r="T263" s="17"/>
      <c r="U263" s="21"/>
      <c r="V263" s="22"/>
      <c r="W263" s="23"/>
    </row>
    <row r="264" spans="1:23" ht="15.75" customHeight="1">
      <c r="A264" s="28" t="s">
        <v>619</v>
      </c>
      <c r="B264" s="29" t="s">
        <v>620</v>
      </c>
      <c r="C264" s="29" t="s">
        <v>620</v>
      </c>
      <c r="D264" s="13" t="s">
        <v>32</v>
      </c>
      <c r="E264" s="29" t="s">
        <v>621</v>
      </c>
      <c r="F264" s="30">
        <v>10.0940528</v>
      </c>
      <c r="G264" s="30">
        <v>-61.865483300000001</v>
      </c>
      <c r="H264" s="31" t="s">
        <v>106</v>
      </c>
      <c r="I264" s="29" t="s">
        <v>622</v>
      </c>
      <c r="J264" s="29" t="s">
        <v>623</v>
      </c>
      <c r="K264" s="29"/>
      <c r="L264" s="29" t="s">
        <v>624</v>
      </c>
      <c r="M264" s="29">
        <v>60</v>
      </c>
      <c r="N264" s="29">
        <v>10</v>
      </c>
      <c r="O264" s="14"/>
      <c r="P264" s="6"/>
      <c r="Q264" s="6"/>
      <c r="R264" s="15"/>
      <c r="S264" s="24" t="s">
        <v>46</v>
      </c>
      <c r="T264" s="17"/>
      <c r="U264" s="21"/>
      <c r="V264" s="22"/>
      <c r="W264" s="23"/>
    </row>
    <row r="265" spans="1:23" ht="15.75" customHeight="1">
      <c r="A265" s="28" t="s">
        <v>625</v>
      </c>
      <c r="B265" s="29" t="s">
        <v>626</v>
      </c>
      <c r="C265" s="29" t="s">
        <v>626</v>
      </c>
      <c r="D265" s="13" t="s">
        <v>32</v>
      </c>
      <c r="E265" s="29" t="s">
        <v>621</v>
      </c>
      <c r="F265" s="30">
        <v>11.323817</v>
      </c>
      <c r="G265" s="30">
        <v>-66.548952</v>
      </c>
      <c r="H265" s="31" t="s">
        <v>106</v>
      </c>
      <c r="I265" s="29" t="s">
        <v>627</v>
      </c>
      <c r="J265" s="29" t="s">
        <v>628</v>
      </c>
      <c r="K265" s="29"/>
      <c r="L265" s="29" t="s">
        <v>624</v>
      </c>
      <c r="M265" s="29">
        <v>60</v>
      </c>
      <c r="N265" s="29">
        <v>10</v>
      </c>
      <c r="O265" s="14"/>
      <c r="P265" s="6"/>
      <c r="Q265" s="6"/>
      <c r="R265" s="15"/>
      <c r="S265" s="24" t="s">
        <v>46</v>
      </c>
      <c r="T265" s="17"/>
      <c r="U265" s="21"/>
      <c r="V265" s="22"/>
      <c r="W265" s="23"/>
    </row>
    <row r="266" spans="1:23" ht="15.75" customHeight="1">
      <c r="A266" s="28" t="s">
        <v>629</v>
      </c>
      <c r="B266" s="76" t="s">
        <v>630</v>
      </c>
      <c r="C266" s="83" t="s">
        <v>630</v>
      </c>
      <c r="D266" s="13" t="s">
        <v>32</v>
      </c>
      <c r="E266" s="29" t="s">
        <v>621</v>
      </c>
      <c r="F266" s="30">
        <v>10.183299999999999</v>
      </c>
      <c r="G266" s="30">
        <v>-61.7</v>
      </c>
      <c r="H266" s="31" t="s">
        <v>106</v>
      </c>
      <c r="I266" s="29" t="s">
        <v>631</v>
      </c>
      <c r="J266" s="29" t="s">
        <v>632</v>
      </c>
      <c r="K266" s="29"/>
      <c r="L266" s="29" t="s">
        <v>624</v>
      </c>
      <c r="M266" s="29">
        <v>60</v>
      </c>
      <c r="N266" s="29">
        <v>10</v>
      </c>
      <c r="O266" s="14"/>
      <c r="P266" s="6"/>
      <c r="Q266" s="6"/>
      <c r="R266" s="15"/>
      <c r="S266" s="24" t="s">
        <v>46</v>
      </c>
      <c r="T266" s="17"/>
      <c r="U266" s="21" t="s">
        <v>633</v>
      </c>
      <c r="V266" s="16">
        <v>61</v>
      </c>
      <c r="W266" s="75"/>
    </row>
    <row r="267" spans="1:23" ht="15.75" customHeight="1">
      <c r="A267" s="28" t="s">
        <v>634</v>
      </c>
      <c r="B267" s="67" t="s">
        <v>635</v>
      </c>
      <c r="C267" s="29" t="s">
        <v>635</v>
      </c>
      <c r="D267" s="13" t="s">
        <v>32</v>
      </c>
      <c r="E267" s="29" t="s">
        <v>621</v>
      </c>
      <c r="F267" s="30">
        <v>10.65</v>
      </c>
      <c r="G267" s="30">
        <v>-61.5167</v>
      </c>
      <c r="H267" s="31" t="s">
        <v>34</v>
      </c>
      <c r="I267" s="29" t="s">
        <v>636</v>
      </c>
      <c r="J267" s="29" t="s">
        <v>637</v>
      </c>
      <c r="K267" s="29">
        <v>203</v>
      </c>
      <c r="L267" s="29" t="s">
        <v>624</v>
      </c>
      <c r="M267" s="29">
        <v>60</v>
      </c>
      <c r="N267" s="29">
        <v>10</v>
      </c>
      <c r="O267" s="14">
        <v>99</v>
      </c>
      <c r="P267" s="6">
        <v>7</v>
      </c>
      <c r="Q267" s="6">
        <v>99</v>
      </c>
      <c r="R267" s="15"/>
      <c r="S267" s="16">
        <v>1</v>
      </c>
      <c r="T267" s="17"/>
      <c r="U267" s="21" t="s">
        <v>638</v>
      </c>
      <c r="V267" s="22">
        <v>81</v>
      </c>
      <c r="W267" s="23"/>
    </row>
    <row r="268" spans="1:23" ht="15.75" customHeight="1">
      <c r="A268" s="28" t="s">
        <v>639</v>
      </c>
      <c r="B268" s="89" t="s">
        <v>640</v>
      </c>
      <c r="C268" s="29" t="s">
        <v>640</v>
      </c>
      <c r="D268" s="13" t="s">
        <v>32</v>
      </c>
      <c r="E268" s="29" t="s">
        <v>621</v>
      </c>
      <c r="F268" s="30">
        <v>11.166700000000001</v>
      </c>
      <c r="G268" s="30">
        <v>-60.7333</v>
      </c>
      <c r="H268" s="31" t="s">
        <v>53</v>
      </c>
      <c r="I268" s="29" t="s">
        <v>631</v>
      </c>
      <c r="J268" s="29" t="s">
        <v>641</v>
      </c>
      <c r="K268" s="29"/>
      <c r="L268" s="29" t="s">
        <v>624</v>
      </c>
      <c r="M268" s="29">
        <v>60</v>
      </c>
      <c r="N268" s="29">
        <v>10</v>
      </c>
      <c r="O268" s="14">
        <v>63</v>
      </c>
      <c r="P268" s="6">
        <v>0.37</v>
      </c>
      <c r="Q268" s="6">
        <v>0</v>
      </c>
      <c r="R268" s="15"/>
      <c r="S268" s="24">
        <v>0</v>
      </c>
      <c r="T268" s="17"/>
      <c r="U268" s="21"/>
      <c r="V268" s="22"/>
      <c r="W268" s="74"/>
    </row>
    <row r="269" spans="1:23" ht="15.75" customHeight="1">
      <c r="A269" s="28" t="s">
        <v>642</v>
      </c>
      <c r="B269" s="29" t="s">
        <v>46</v>
      </c>
      <c r="C269" s="29"/>
      <c r="D269" s="13" t="s">
        <v>46</v>
      </c>
      <c r="E269" s="29" t="s">
        <v>621</v>
      </c>
      <c r="F269" s="30">
        <v>10.83333</v>
      </c>
      <c r="G269" s="30">
        <v>-60.933329999999998</v>
      </c>
      <c r="H269" s="31" t="s">
        <v>106</v>
      </c>
      <c r="I269" s="29" t="s">
        <v>631</v>
      </c>
      <c r="J269" s="29" t="s">
        <v>643</v>
      </c>
      <c r="K269" s="29"/>
      <c r="L269" s="29"/>
      <c r="M269" s="29"/>
      <c r="N269" s="29"/>
      <c r="O269" s="6" t="s">
        <v>46</v>
      </c>
      <c r="P269" s="6" t="s">
        <v>46</v>
      </c>
      <c r="Q269" s="6" t="s">
        <v>46</v>
      </c>
      <c r="R269" s="15"/>
      <c r="S269" s="24" t="s">
        <v>46</v>
      </c>
      <c r="T269" s="17"/>
      <c r="U269" s="21"/>
      <c r="V269" s="22"/>
      <c r="W269" s="18"/>
    </row>
    <row r="270" spans="1:23" ht="15.75" customHeight="1">
      <c r="A270" s="28" t="s">
        <v>644</v>
      </c>
      <c r="B270" s="29" t="s">
        <v>645</v>
      </c>
      <c r="C270" s="29" t="s">
        <v>645</v>
      </c>
      <c r="D270" s="13" t="s">
        <v>32</v>
      </c>
      <c r="E270" s="29" t="s">
        <v>621</v>
      </c>
      <c r="F270" s="30">
        <v>10.130000000000001</v>
      </c>
      <c r="G270" s="30">
        <v>-60.99</v>
      </c>
      <c r="H270" s="31" t="s">
        <v>64</v>
      </c>
      <c r="I270" s="29" t="s">
        <v>646</v>
      </c>
      <c r="J270" s="29" t="s">
        <v>647</v>
      </c>
      <c r="K270" s="29"/>
      <c r="L270" s="29"/>
      <c r="M270" s="29">
        <v>60</v>
      </c>
      <c r="N270" s="29">
        <v>10</v>
      </c>
      <c r="O270" s="14"/>
      <c r="P270" s="6"/>
      <c r="Q270" s="6"/>
      <c r="R270" s="15"/>
      <c r="S270" s="24" t="s">
        <v>46</v>
      </c>
      <c r="T270" s="17"/>
      <c r="U270" s="21"/>
      <c r="V270" s="22"/>
      <c r="W270" s="74"/>
    </row>
    <row r="271" spans="1:23" ht="15.75" customHeight="1">
      <c r="A271" s="28" t="s">
        <v>648</v>
      </c>
      <c r="B271" s="29" t="s">
        <v>46</v>
      </c>
      <c r="C271" s="29"/>
      <c r="D271" s="13" t="s">
        <v>46</v>
      </c>
      <c r="E271" s="29" t="s">
        <v>621</v>
      </c>
      <c r="F271" s="30">
        <v>10.51666</v>
      </c>
      <c r="G271" s="30">
        <v>61.515470000000001</v>
      </c>
      <c r="H271" s="31" t="s">
        <v>368</v>
      </c>
      <c r="I271" s="29"/>
      <c r="J271" s="29">
        <v>50600602</v>
      </c>
      <c r="K271" s="29"/>
      <c r="L271" s="29"/>
      <c r="M271" s="29"/>
      <c r="N271" s="29"/>
      <c r="O271" s="6" t="s">
        <v>46</v>
      </c>
      <c r="P271" s="6" t="s">
        <v>46</v>
      </c>
      <c r="Q271" s="6" t="s">
        <v>46</v>
      </c>
      <c r="R271" s="15"/>
      <c r="S271" s="24" t="s">
        <v>46</v>
      </c>
      <c r="T271" s="17"/>
      <c r="U271" s="21"/>
      <c r="V271" s="22"/>
      <c r="W271" s="18"/>
    </row>
    <row r="272" spans="1:23" ht="15.75" customHeight="1">
      <c r="A272" s="269" t="s">
        <v>649</v>
      </c>
      <c r="B272" s="273" t="s">
        <v>650</v>
      </c>
      <c r="C272" s="29" t="s">
        <v>650</v>
      </c>
      <c r="D272" s="13" t="s">
        <v>52</v>
      </c>
      <c r="E272" s="267" t="s">
        <v>651</v>
      </c>
      <c r="F272" s="266">
        <v>21.433577799999998</v>
      </c>
      <c r="G272" s="266">
        <v>-71.149719399999995</v>
      </c>
      <c r="H272" s="268" t="s">
        <v>92</v>
      </c>
      <c r="I272" s="267" t="s">
        <v>138</v>
      </c>
      <c r="J272" s="267" t="s">
        <v>652</v>
      </c>
      <c r="K272" s="267"/>
      <c r="L272" s="267" t="s">
        <v>165</v>
      </c>
      <c r="M272" s="267">
        <v>5</v>
      </c>
      <c r="N272" s="267">
        <v>1</v>
      </c>
      <c r="O272" s="43">
        <v>0</v>
      </c>
      <c r="P272" s="6">
        <v>0</v>
      </c>
      <c r="Q272" s="6">
        <v>0</v>
      </c>
      <c r="R272" s="15"/>
      <c r="S272" s="24" t="s">
        <v>46</v>
      </c>
      <c r="T272" s="17"/>
      <c r="U272" s="279" t="s">
        <v>653</v>
      </c>
      <c r="V272" s="280">
        <v>76</v>
      </c>
      <c r="W272" s="286" t="s">
        <v>654</v>
      </c>
    </row>
    <row r="273" spans="1:26" ht="15.75" customHeight="1">
      <c r="A273" s="265"/>
      <c r="B273" s="265"/>
      <c r="C273" s="50" t="s">
        <v>650</v>
      </c>
      <c r="D273" s="13" t="s">
        <v>32</v>
      </c>
      <c r="E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43">
        <v>0</v>
      </c>
      <c r="P273" s="6">
        <v>0</v>
      </c>
      <c r="Q273" s="6">
        <v>0</v>
      </c>
      <c r="R273" s="15"/>
      <c r="S273" s="24" t="s">
        <v>46</v>
      </c>
      <c r="T273" s="51"/>
      <c r="U273" s="278"/>
      <c r="V273" s="278"/>
      <c r="W273" s="278"/>
    </row>
    <row r="274" spans="1:26" ht="15.75" customHeight="1">
      <c r="A274" s="274" t="s">
        <v>655</v>
      </c>
      <c r="B274" s="275" t="s">
        <v>656</v>
      </c>
      <c r="C274" s="50" t="s">
        <v>656</v>
      </c>
      <c r="D274" s="13" t="s">
        <v>52</v>
      </c>
      <c r="E274" s="267" t="s">
        <v>651</v>
      </c>
      <c r="F274" s="291">
        <v>21.741</v>
      </c>
      <c r="G274" s="266">
        <v>-72.284999999999997</v>
      </c>
      <c r="H274" s="268" t="s">
        <v>92</v>
      </c>
      <c r="I274" s="267" t="s">
        <v>138</v>
      </c>
      <c r="J274" s="56"/>
      <c r="K274" s="56"/>
      <c r="L274" s="53"/>
      <c r="M274" s="56"/>
      <c r="N274" s="56"/>
      <c r="O274" s="59"/>
      <c r="P274" s="6"/>
      <c r="Q274" s="6"/>
      <c r="R274" s="15"/>
      <c r="S274" s="24" t="s">
        <v>46</v>
      </c>
      <c r="T274" s="17"/>
      <c r="U274" s="56"/>
      <c r="V274" s="56"/>
      <c r="W274" s="103"/>
      <c r="X274" s="55"/>
      <c r="Y274" s="55"/>
      <c r="Z274" s="55"/>
    </row>
    <row r="275" spans="1:26" ht="15.75" customHeight="1">
      <c r="A275" s="265"/>
      <c r="B275" s="264"/>
      <c r="C275" s="50" t="s">
        <v>656</v>
      </c>
      <c r="D275" s="13" t="s">
        <v>32</v>
      </c>
      <c r="E275" s="265"/>
      <c r="F275" s="265"/>
      <c r="G275" s="265"/>
      <c r="H275" s="265"/>
      <c r="I275" s="265"/>
      <c r="J275" s="56"/>
      <c r="K275" s="56"/>
      <c r="L275" s="53"/>
      <c r="M275" s="56"/>
      <c r="N275" s="56"/>
      <c r="O275" s="59"/>
      <c r="P275" s="6"/>
      <c r="Q275" s="6"/>
      <c r="R275" s="15"/>
      <c r="S275" s="24" t="s">
        <v>46</v>
      </c>
      <c r="T275" s="17"/>
      <c r="U275" s="56"/>
      <c r="V275" s="56"/>
      <c r="W275" s="103"/>
      <c r="X275" s="55"/>
      <c r="Y275" s="55"/>
      <c r="Z275" s="55"/>
    </row>
    <row r="276" spans="1:26" ht="15.75" customHeight="1">
      <c r="A276" s="269" t="s">
        <v>657</v>
      </c>
      <c r="B276" s="270" t="s">
        <v>658</v>
      </c>
      <c r="C276" s="29" t="s">
        <v>658</v>
      </c>
      <c r="D276" s="13" t="s">
        <v>41</v>
      </c>
      <c r="E276" s="267" t="s">
        <v>659</v>
      </c>
      <c r="F276" s="266">
        <v>18.335000000000001</v>
      </c>
      <c r="G276" s="266">
        <v>-64.92</v>
      </c>
      <c r="H276" s="268" t="s">
        <v>34</v>
      </c>
      <c r="I276" s="267" t="s">
        <v>43</v>
      </c>
      <c r="J276" s="267" t="s">
        <v>660</v>
      </c>
      <c r="K276" s="267"/>
      <c r="L276" s="29" t="s">
        <v>45</v>
      </c>
      <c r="M276" s="267">
        <v>6</v>
      </c>
      <c r="N276" s="267">
        <v>1</v>
      </c>
      <c r="O276" s="14">
        <v>92</v>
      </c>
      <c r="P276" s="6">
        <v>99</v>
      </c>
      <c r="Q276" s="6">
        <v>99</v>
      </c>
      <c r="R276" s="15"/>
      <c r="S276" s="24">
        <v>1</v>
      </c>
      <c r="T276" s="282">
        <v>2</v>
      </c>
      <c r="U276" s="279" t="s">
        <v>661</v>
      </c>
      <c r="V276" s="280">
        <v>89</v>
      </c>
      <c r="W276" s="18"/>
    </row>
    <row r="277" spans="1:26" ht="15.75" customHeight="1">
      <c r="A277" s="265"/>
      <c r="B277" s="271"/>
      <c r="C277" s="29" t="s">
        <v>658</v>
      </c>
      <c r="D277" s="27" t="s">
        <v>47</v>
      </c>
      <c r="E277" s="265"/>
      <c r="F277" s="265"/>
      <c r="G277" s="265"/>
      <c r="H277" s="265"/>
      <c r="I277" s="265"/>
      <c r="J277" s="265"/>
      <c r="K277" s="265"/>
      <c r="L277" s="29" t="s">
        <v>49</v>
      </c>
      <c r="M277" s="265"/>
      <c r="N277" s="265"/>
      <c r="O277" s="14">
        <v>92</v>
      </c>
      <c r="P277" s="6">
        <v>99</v>
      </c>
      <c r="Q277" s="6">
        <v>99</v>
      </c>
      <c r="R277" s="15"/>
      <c r="S277" s="24" t="s">
        <v>46</v>
      </c>
      <c r="T277" s="278"/>
      <c r="U277" s="278"/>
      <c r="V277" s="278"/>
      <c r="W277" s="23"/>
    </row>
    <row r="278" spans="1:26" ht="15.75" customHeight="1">
      <c r="A278" s="269" t="s">
        <v>662</v>
      </c>
      <c r="B278" s="270" t="s">
        <v>663</v>
      </c>
      <c r="C278" s="29" t="s">
        <v>663</v>
      </c>
      <c r="D278" s="27" t="s">
        <v>41</v>
      </c>
      <c r="E278" s="267" t="s">
        <v>659</v>
      </c>
      <c r="F278" s="27"/>
      <c r="G278" s="27"/>
      <c r="H278" s="268" t="s">
        <v>34</v>
      </c>
      <c r="I278" s="27"/>
      <c r="J278" s="27"/>
      <c r="K278" s="27"/>
      <c r="L278" s="29"/>
      <c r="M278" s="27"/>
      <c r="N278" s="29"/>
      <c r="O278" s="14">
        <v>92</v>
      </c>
      <c r="P278" s="6">
        <v>2</v>
      </c>
      <c r="Q278" s="6">
        <v>99</v>
      </c>
      <c r="R278" s="15"/>
      <c r="S278" s="104">
        <v>2</v>
      </c>
      <c r="T278" s="277">
        <v>2</v>
      </c>
      <c r="U278" s="279" t="s">
        <v>564</v>
      </c>
      <c r="V278" s="280">
        <v>96</v>
      </c>
      <c r="W278" s="23"/>
    </row>
    <row r="279" spans="1:26" ht="15.75" customHeight="1">
      <c r="A279" s="264"/>
      <c r="B279" s="271"/>
      <c r="C279" s="29" t="s">
        <v>663</v>
      </c>
      <c r="D279" s="13" t="s">
        <v>47</v>
      </c>
      <c r="E279" s="264"/>
      <c r="F279" s="266">
        <v>17.75</v>
      </c>
      <c r="G279" s="266">
        <v>-64.704999999999998</v>
      </c>
      <c r="H279" s="264"/>
      <c r="I279" s="267" t="s">
        <v>43</v>
      </c>
      <c r="J279" s="267" t="s">
        <v>664</v>
      </c>
      <c r="K279" s="267"/>
      <c r="L279" s="29" t="s">
        <v>45</v>
      </c>
      <c r="M279" s="263">
        <v>6</v>
      </c>
      <c r="N279" s="263">
        <v>1</v>
      </c>
      <c r="O279" s="14">
        <v>92</v>
      </c>
      <c r="P279" s="6">
        <v>5</v>
      </c>
      <c r="Q279" s="6">
        <v>99</v>
      </c>
      <c r="R279" s="15"/>
      <c r="S279" s="24" t="s">
        <v>46</v>
      </c>
      <c r="T279" s="264"/>
      <c r="U279" s="264"/>
      <c r="V279" s="264"/>
      <c r="W279" s="23"/>
    </row>
    <row r="280" spans="1:26" ht="15.75" customHeight="1">
      <c r="A280" s="265"/>
      <c r="B280" s="89" t="s">
        <v>665</v>
      </c>
      <c r="C280" s="29" t="s">
        <v>663</v>
      </c>
      <c r="D280" s="27" t="s">
        <v>41</v>
      </c>
      <c r="E280" s="265"/>
      <c r="F280" s="265"/>
      <c r="G280" s="265"/>
      <c r="H280" s="265"/>
      <c r="I280" s="265"/>
      <c r="J280" s="265"/>
      <c r="K280" s="265"/>
      <c r="L280" s="20" t="s">
        <v>49</v>
      </c>
      <c r="M280" s="265"/>
      <c r="N280" s="265"/>
      <c r="O280" s="14">
        <v>92</v>
      </c>
      <c r="P280" s="6">
        <v>2</v>
      </c>
      <c r="Q280" s="6">
        <v>99</v>
      </c>
      <c r="R280" s="15"/>
      <c r="S280" s="16">
        <v>2</v>
      </c>
      <c r="T280" s="278"/>
      <c r="U280" s="278"/>
      <c r="V280" s="278"/>
      <c r="W280" s="74"/>
    </row>
    <row r="281" spans="1:26" ht="15.75" customHeight="1">
      <c r="A281" s="269" t="s">
        <v>666</v>
      </c>
      <c r="B281" s="270" t="s">
        <v>667</v>
      </c>
      <c r="C281" s="29" t="s">
        <v>667</v>
      </c>
      <c r="D281" s="13" t="s">
        <v>41</v>
      </c>
      <c r="E281" s="267" t="s">
        <v>659</v>
      </c>
      <c r="F281" s="266">
        <v>18.318249999999999</v>
      </c>
      <c r="G281" s="266">
        <v>-64.724220000000003</v>
      </c>
      <c r="H281" s="268" t="s">
        <v>34</v>
      </c>
      <c r="I281" s="267" t="s">
        <v>43</v>
      </c>
      <c r="J281" s="267" t="s">
        <v>668</v>
      </c>
      <c r="K281" s="267"/>
      <c r="L281" s="20" t="s">
        <v>45</v>
      </c>
      <c r="M281" s="263">
        <v>6</v>
      </c>
      <c r="N281" s="20">
        <v>1</v>
      </c>
      <c r="O281" s="14">
        <v>93</v>
      </c>
      <c r="P281" s="6">
        <v>57</v>
      </c>
      <c r="Q281" s="6">
        <v>99</v>
      </c>
      <c r="R281" s="15"/>
      <c r="S281" s="24">
        <v>1</v>
      </c>
      <c r="T281" s="277">
        <v>2</v>
      </c>
      <c r="U281" s="279" t="s">
        <v>564</v>
      </c>
      <c r="V281" s="280">
        <v>95</v>
      </c>
      <c r="W281" s="74"/>
    </row>
    <row r="282" spans="1:26" ht="15.75" customHeight="1">
      <c r="A282" s="264"/>
      <c r="B282" s="271"/>
      <c r="C282" s="29" t="s">
        <v>667</v>
      </c>
      <c r="D282" s="13" t="s">
        <v>47</v>
      </c>
      <c r="E282" s="264"/>
      <c r="F282" s="264"/>
      <c r="G282" s="264"/>
      <c r="H282" s="264"/>
      <c r="I282" s="264"/>
      <c r="J282" s="264"/>
      <c r="K282" s="264"/>
      <c r="L282" s="20"/>
      <c r="M282" s="264"/>
      <c r="N282" s="20"/>
      <c r="O282" s="14">
        <v>93</v>
      </c>
      <c r="P282" s="6">
        <v>57</v>
      </c>
      <c r="Q282" s="6">
        <v>99</v>
      </c>
      <c r="R282" s="15"/>
      <c r="S282" s="24" t="s">
        <v>46</v>
      </c>
      <c r="T282" s="264"/>
      <c r="U282" s="264"/>
      <c r="V282" s="264"/>
      <c r="W282" s="18"/>
    </row>
    <row r="283" spans="1:26" ht="15.75" customHeight="1">
      <c r="A283" s="265"/>
      <c r="B283" s="89" t="s">
        <v>669</v>
      </c>
      <c r="C283" s="29" t="s">
        <v>667</v>
      </c>
      <c r="D283" s="27" t="s">
        <v>41</v>
      </c>
      <c r="E283" s="265"/>
      <c r="F283" s="265"/>
      <c r="G283" s="265"/>
      <c r="H283" s="265"/>
      <c r="I283" s="265"/>
      <c r="J283" s="265"/>
      <c r="K283" s="265"/>
      <c r="L283" s="20" t="s">
        <v>49</v>
      </c>
      <c r="M283" s="265"/>
      <c r="N283" s="20"/>
      <c r="O283" s="14">
        <v>93</v>
      </c>
      <c r="P283" s="6">
        <v>57</v>
      </c>
      <c r="Q283" s="6">
        <v>99</v>
      </c>
      <c r="R283" s="15"/>
      <c r="S283" s="16">
        <v>1</v>
      </c>
      <c r="T283" s="278"/>
      <c r="U283" s="278"/>
      <c r="V283" s="278"/>
      <c r="W283" s="23"/>
    </row>
    <row r="284" spans="1:26" ht="15.75" customHeight="1">
      <c r="A284" s="269" t="s">
        <v>670</v>
      </c>
      <c r="B284" s="270" t="s">
        <v>671</v>
      </c>
      <c r="C284" s="29" t="s">
        <v>671</v>
      </c>
      <c r="D284" s="13" t="s">
        <v>41</v>
      </c>
      <c r="E284" s="267" t="s">
        <v>659</v>
      </c>
      <c r="F284" s="266">
        <v>17.684470000000001</v>
      </c>
      <c r="G284" s="266">
        <v>-64.75403</v>
      </c>
      <c r="H284" s="268" t="s">
        <v>34</v>
      </c>
      <c r="I284" s="267" t="s">
        <v>43</v>
      </c>
      <c r="J284" s="267" t="s">
        <v>672</v>
      </c>
      <c r="K284" s="267"/>
      <c r="L284" s="20" t="s">
        <v>673</v>
      </c>
      <c r="M284" s="263">
        <v>6</v>
      </c>
      <c r="N284" s="263">
        <v>1</v>
      </c>
      <c r="O284" s="14">
        <v>95</v>
      </c>
      <c r="P284" s="6">
        <v>99</v>
      </c>
      <c r="Q284" s="6">
        <v>99</v>
      </c>
      <c r="R284" s="15"/>
      <c r="S284" s="24">
        <v>2</v>
      </c>
      <c r="T284" s="277">
        <v>2</v>
      </c>
      <c r="U284" s="279" t="s">
        <v>674</v>
      </c>
      <c r="V284" s="280">
        <v>92</v>
      </c>
      <c r="W284" s="23"/>
    </row>
    <row r="285" spans="1:26" ht="15.75" customHeight="1">
      <c r="A285" s="264"/>
      <c r="B285" s="271"/>
      <c r="C285" s="29" t="s">
        <v>671</v>
      </c>
      <c r="D285" s="13" t="s">
        <v>47</v>
      </c>
      <c r="E285" s="264"/>
      <c r="F285" s="264"/>
      <c r="G285" s="264"/>
      <c r="H285" s="264"/>
      <c r="I285" s="264"/>
      <c r="J285" s="264"/>
      <c r="K285" s="264"/>
      <c r="L285" s="20"/>
      <c r="M285" s="264"/>
      <c r="N285" s="264"/>
      <c r="O285" s="14">
        <v>95</v>
      </c>
      <c r="P285" s="6">
        <v>99</v>
      </c>
      <c r="Q285" s="6">
        <v>99</v>
      </c>
      <c r="R285" s="15"/>
      <c r="S285" s="24" t="s">
        <v>46</v>
      </c>
      <c r="T285" s="264"/>
      <c r="U285" s="264"/>
      <c r="V285" s="264"/>
      <c r="W285" s="23"/>
    </row>
    <row r="286" spans="1:26" ht="15.75" customHeight="1">
      <c r="A286" s="265"/>
      <c r="B286" s="89" t="s">
        <v>675</v>
      </c>
      <c r="C286" s="29" t="s">
        <v>671</v>
      </c>
      <c r="D286" s="27" t="s">
        <v>41</v>
      </c>
      <c r="E286" s="265"/>
      <c r="F286" s="265"/>
      <c r="G286" s="265"/>
      <c r="H286" s="265"/>
      <c r="I286" s="265"/>
      <c r="J286" s="265"/>
      <c r="K286" s="265"/>
      <c r="L286" s="20" t="s">
        <v>49</v>
      </c>
      <c r="M286" s="265"/>
      <c r="N286" s="265"/>
      <c r="O286" s="14">
        <v>95</v>
      </c>
      <c r="P286" s="6">
        <v>99</v>
      </c>
      <c r="Q286" s="6">
        <v>99</v>
      </c>
      <c r="R286" s="15"/>
      <c r="S286" s="16">
        <v>2</v>
      </c>
      <c r="T286" s="278"/>
      <c r="U286" s="278"/>
      <c r="V286" s="278"/>
      <c r="W286" s="75"/>
    </row>
    <row r="287" spans="1:26" ht="15.75" customHeight="1">
      <c r="A287" s="28" t="s">
        <v>676</v>
      </c>
      <c r="B287" s="29" t="s">
        <v>46</v>
      </c>
      <c r="C287" s="29"/>
      <c r="D287" s="13" t="s">
        <v>46</v>
      </c>
      <c r="E287" s="29" t="s">
        <v>677</v>
      </c>
      <c r="F287" s="80">
        <v>15.7</v>
      </c>
      <c r="G287" s="80">
        <v>-63.6</v>
      </c>
      <c r="H287" s="31" t="s">
        <v>225</v>
      </c>
      <c r="I287" s="29"/>
      <c r="J287" s="29"/>
      <c r="K287" s="29"/>
      <c r="L287" s="29"/>
      <c r="M287" s="29"/>
      <c r="N287" s="29"/>
      <c r="O287" s="6" t="s">
        <v>46</v>
      </c>
      <c r="P287" s="6" t="s">
        <v>46</v>
      </c>
      <c r="Q287" s="6" t="s">
        <v>46</v>
      </c>
      <c r="R287" s="15"/>
      <c r="S287" s="24" t="s">
        <v>46</v>
      </c>
      <c r="T287" s="38"/>
      <c r="U287" s="21"/>
      <c r="V287" s="16"/>
      <c r="W287" s="75"/>
    </row>
    <row r="288" spans="1:26" ht="30" customHeight="1">
      <c r="A288" s="28" t="s">
        <v>678</v>
      </c>
      <c r="B288" s="29" t="s">
        <v>46</v>
      </c>
      <c r="C288" s="29"/>
      <c r="D288" s="13" t="s">
        <v>46</v>
      </c>
      <c r="E288" s="29" t="s">
        <v>677</v>
      </c>
      <c r="F288" s="30">
        <v>10.97</v>
      </c>
      <c r="G288" s="30">
        <v>-64.400000000000006</v>
      </c>
      <c r="H288" s="31" t="s">
        <v>225</v>
      </c>
      <c r="I288" s="29"/>
      <c r="J288" s="29"/>
      <c r="K288" s="29"/>
      <c r="L288" s="29"/>
      <c r="M288" s="29"/>
      <c r="N288" s="29"/>
      <c r="O288" s="6" t="s">
        <v>46</v>
      </c>
      <c r="P288" s="6" t="s">
        <v>46</v>
      </c>
      <c r="Q288" s="6" t="s">
        <v>46</v>
      </c>
      <c r="R288" s="15"/>
      <c r="S288" s="24" t="s">
        <v>46</v>
      </c>
      <c r="T288" s="39"/>
      <c r="U288" s="21"/>
      <c r="V288" s="16"/>
      <c r="W288" s="75"/>
    </row>
    <row r="289" spans="1:23" ht="15.75" customHeight="1">
      <c r="A289" s="105" t="s">
        <v>679</v>
      </c>
      <c r="B289" s="106" t="s">
        <v>46</v>
      </c>
      <c r="C289" s="106"/>
      <c r="D289" s="107" t="s">
        <v>46</v>
      </c>
      <c r="E289" s="106" t="s">
        <v>677</v>
      </c>
      <c r="F289" s="108">
        <v>10.61666</v>
      </c>
      <c r="G289" s="108">
        <v>-66.933329999999998</v>
      </c>
      <c r="H289" s="109" t="s">
        <v>92</v>
      </c>
      <c r="I289" s="106" t="s">
        <v>680</v>
      </c>
      <c r="J289" s="106"/>
      <c r="K289" s="106">
        <v>328</v>
      </c>
      <c r="L289" s="106"/>
      <c r="M289" s="106"/>
      <c r="N289" s="106"/>
      <c r="O289" s="6" t="s">
        <v>46</v>
      </c>
      <c r="P289" s="6" t="s">
        <v>46</v>
      </c>
      <c r="Q289" s="6" t="s">
        <v>46</v>
      </c>
      <c r="R289" s="110"/>
      <c r="S289" s="111" t="s">
        <v>46</v>
      </c>
      <c r="T289" s="112"/>
      <c r="U289" s="113" t="s">
        <v>681</v>
      </c>
      <c r="V289" s="114">
        <v>97</v>
      </c>
      <c r="W289" s="115"/>
    </row>
    <row r="290" spans="1:23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</row>
    <row r="291" spans="1:23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</row>
    <row r="292" spans="1:23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</row>
    <row r="293" spans="1:23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</row>
    <row r="294" spans="1:23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</row>
    <row r="295" spans="1:23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</row>
    <row r="296" spans="1:23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</row>
    <row r="297" spans="1:23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</row>
    <row r="298" spans="1:23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</row>
    <row r="299" spans="1:23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</row>
    <row r="300" spans="1:23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</row>
    <row r="301" spans="1:23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</row>
    <row r="302" spans="1:23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</row>
    <row r="303" spans="1:23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</row>
    <row r="304" spans="1:23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</row>
    <row r="305" spans="1:23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</row>
    <row r="306" spans="1:23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</row>
    <row r="307" spans="1:23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</row>
    <row r="309" spans="1:23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</row>
    <row r="310" spans="1:23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</row>
    <row r="311" spans="1:23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</row>
    <row r="312" spans="1:23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</row>
    <row r="314" spans="1:23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</row>
    <row r="315" spans="1:23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</row>
    <row r="316" spans="1:23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</row>
    <row r="317" spans="1:23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</row>
    <row r="320" spans="1:23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</row>
    <row r="321" spans="1:23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</row>
    <row r="322" spans="1:23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</row>
    <row r="323" spans="1:23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</row>
    <row r="326" spans="1:23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</row>
    <row r="327" spans="1:23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</row>
    <row r="328" spans="1:23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</row>
    <row r="329" spans="1:23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</row>
    <row r="330" spans="1:23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</row>
    <row r="331" spans="1:23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</row>
    <row r="332" spans="1:23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</row>
    <row r="333" spans="1:23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</row>
    <row r="334" spans="1:23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</row>
    <row r="335" spans="1:23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</row>
    <row r="336" spans="1:23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</row>
    <row r="337" spans="1:23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</row>
    <row r="338" spans="1:23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</row>
    <row r="339" spans="1:23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</row>
    <row r="340" spans="1:23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</row>
    <row r="341" spans="1:23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</row>
    <row r="342" spans="1:23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</row>
    <row r="343" spans="1:23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</row>
    <row r="344" spans="1:23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</row>
    <row r="345" spans="1:23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</row>
    <row r="346" spans="1:23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</row>
    <row r="347" spans="1:23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</row>
    <row r="348" spans="1:23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</row>
    <row r="349" spans="1:23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</row>
    <row r="350" spans="1:23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</row>
    <row r="351" spans="1:23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</row>
    <row r="352" spans="1:23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</row>
    <row r="353" spans="1:23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</row>
    <row r="354" spans="1:23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</row>
    <row r="355" spans="1:23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</row>
    <row r="356" spans="1:23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</row>
    <row r="357" spans="1:23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</row>
    <row r="358" spans="1:23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</row>
    <row r="359" spans="1:23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</row>
    <row r="360" spans="1:23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</row>
    <row r="361" spans="1:23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</row>
    <row r="362" spans="1:23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</row>
    <row r="363" spans="1:23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</row>
    <row r="364" spans="1:23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</row>
    <row r="365" spans="1:23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</row>
    <row r="366" spans="1:23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</row>
    <row r="367" spans="1:23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</row>
    <row r="368" spans="1:23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</row>
    <row r="369" spans="1:23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</row>
    <row r="370" spans="1:23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</row>
    <row r="371" spans="1:23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</row>
    <row r="372" spans="1:23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</row>
    <row r="373" spans="1:23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</row>
    <row r="374" spans="1:23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</row>
    <row r="375" spans="1:23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</row>
    <row r="376" spans="1:23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</row>
    <row r="377" spans="1:23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</row>
    <row r="378" spans="1:23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</row>
    <row r="379" spans="1:23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</row>
    <row r="380" spans="1:23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</row>
    <row r="381" spans="1:23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</row>
    <row r="382" spans="1:23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</row>
    <row r="383" spans="1:23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</row>
    <row r="385" spans="1:23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</row>
    <row r="386" spans="1:23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</row>
    <row r="387" spans="1:23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</row>
    <row r="388" spans="1:23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</row>
    <row r="389" spans="1:23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</row>
    <row r="390" spans="1:23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</row>
    <row r="391" spans="1:23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</row>
    <row r="392" spans="1:23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</row>
    <row r="393" spans="1:23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</row>
    <row r="395" spans="1:23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</row>
    <row r="396" spans="1:23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</row>
    <row r="397" spans="1:23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</row>
    <row r="398" spans="1:23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</row>
    <row r="399" spans="1:23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</row>
    <row r="400" spans="1:23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</row>
    <row r="401" spans="1:23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</row>
    <row r="402" spans="1:23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</row>
    <row r="403" spans="1:23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</row>
    <row r="404" spans="1:23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</row>
    <row r="405" spans="1:23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</row>
    <row r="406" spans="1:23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</row>
    <row r="407" spans="1:23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</row>
    <row r="408" spans="1:23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</row>
    <row r="409" spans="1:23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</row>
    <row r="410" spans="1:23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</row>
    <row r="411" spans="1:23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</row>
    <row r="412" spans="1:23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</row>
    <row r="413" spans="1:23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</row>
    <row r="414" spans="1:23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</row>
    <row r="415" spans="1:23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</row>
    <row r="416" spans="1:23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</row>
    <row r="417" spans="1:23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</row>
    <row r="418" spans="1:23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</row>
    <row r="419" spans="1:23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</row>
    <row r="420" spans="1:23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</row>
    <row r="421" spans="1:23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</row>
    <row r="422" spans="1:23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</row>
    <row r="423" spans="1:23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</row>
    <row r="424" spans="1:23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</row>
    <row r="425" spans="1:23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</row>
    <row r="426" spans="1:23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</row>
    <row r="427" spans="1:23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</row>
    <row r="428" spans="1:23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</row>
    <row r="429" spans="1:23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</row>
    <row r="430" spans="1:23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</row>
    <row r="431" spans="1:23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</row>
    <row r="432" spans="1:23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</row>
    <row r="433" spans="1:23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</row>
    <row r="434" spans="1:23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</row>
    <row r="435" spans="1:23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</row>
    <row r="436" spans="1:23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</row>
    <row r="437" spans="1:23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</row>
    <row r="438" spans="1:23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</row>
    <row r="439" spans="1:23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</row>
    <row r="440" spans="1:23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</row>
    <row r="441" spans="1:23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</row>
    <row r="442" spans="1:23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</row>
    <row r="443" spans="1:23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</row>
    <row r="444" spans="1:23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</row>
    <row r="445" spans="1:23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</row>
    <row r="446" spans="1:23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</row>
    <row r="447" spans="1:23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</row>
    <row r="448" spans="1:23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</row>
    <row r="449" spans="1:23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</row>
    <row r="450" spans="1:23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</row>
    <row r="451" spans="1:23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</row>
    <row r="452" spans="1:23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</row>
    <row r="453" spans="1:23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</row>
    <row r="454" spans="1:23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</row>
    <row r="455" spans="1:23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</row>
    <row r="456" spans="1:23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</row>
    <row r="457" spans="1:23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</row>
    <row r="458" spans="1:23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</row>
    <row r="459" spans="1:23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</row>
    <row r="460" spans="1:23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</row>
    <row r="461" spans="1:23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</row>
    <row r="462" spans="1:23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</row>
    <row r="463" spans="1:23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</row>
    <row r="464" spans="1:23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</row>
    <row r="465" spans="1:23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</row>
    <row r="466" spans="1:23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</row>
    <row r="469" spans="1:23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</row>
    <row r="470" spans="1:23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</row>
    <row r="471" spans="1:23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</row>
    <row r="472" spans="1:23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</row>
    <row r="475" spans="1:23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</row>
    <row r="476" spans="1:23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</row>
    <row r="477" spans="1:23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</row>
    <row r="478" spans="1:23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</row>
    <row r="479" spans="1:23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</row>
    <row r="480" spans="1:23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</row>
    <row r="481" spans="1:23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</row>
    <row r="482" spans="1:23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</row>
    <row r="483" spans="1:23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</row>
    <row r="484" spans="1:23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</row>
    <row r="485" spans="1:23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</row>
    <row r="486" spans="1:23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</row>
    <row r="487" spans="1:23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</row>
    <row r="488" spans="1:23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</row>
    <row r="490" spans="1:23" ht="15.75" customHeight="1">
      <c r="Q490" s="55"/>
    </row>
    <row r="491" spans="1:23" ht="15.75" customHeight="1">
      <c r="Q491" s="55"/>
    </row>
    <row r="492" spans="1:23" ht="15.75" customHeight="1">
      <c r="Q492" s="55"/>
    </row>
    <row r="493" spans="1:23" ht="15.75" customHeight="1">
      <c r="Q493" s="55"/>
    </row>
    <row r="494" spans="1:23" ht="15.75" customHeight="1">
      <c r="Q494" s="55"/>
    </row>
    <row r="495" spans="1:23" ht="15.75" customHeight="1">
      <c r="Q495" s="55"/>
    </row>
    <row r="496" spans="1:23" ht="15.75" customHeight="1">
      <c r="Q496" s="55"/>
    </row>
    <row r="497" spans="17:17" ht="15.75" customHeight="1">
      <c r="Q497" s="55"/>
    </row>
    <row r="498" spans="17:17" ht="15.75" customHeight="1">
      <c r="Q498" s="55"/>
    </row>
    <row r="499" spans="17:17" ht="15.75" customHeight="1">
      <c r="Q499" s="55"/>
    </row>
    <row r="500" spans="17:17" ht="15.75" customHeight="1">
      <c r="Q500" s="55"/>
    </row>
    <row r="501" spans="17:17" ht="15.75" customHeight="1">
      <c r="Q501" s="55"/>
    </row>
    <row r="502" spans="17:17" ht="15.75" customHeight="1">
      <c r="Q502" s="55"/>
    </row>
    <row r="503" spans="17:17" ht="15.75" customHeight="1">
      <c r="Q503" s="55"/>
    </row>
    <row r="504" spans="17:17" ht="15.75" customHeight="1">
      <c r="Q504" s="55"/>
    </row>
    <row r="505" spans="17:17" ht="15.75" customHeight="1">
      <c r="Q505" s="55"/>
    </row>
    <row r="506" spans="17:17" ht="15.75" customHeight="1">
      <c r="Q506" s="55"/>
    </row>
    <row r="507" spans="17:17" ht="15.75" customHeight="1">
      <c r="Q507" s="55"/>
    </row>
    <row r="508" spans="17:17" ht="15.75" customHeight="1">
      <c r="Q508" s="55"/>
    </row>
    <row r="509" spans="17:17" ht="15.75" customHeight="1">
      <c r="Q509" s="55"/>
    </row>
    <row r="510" spans="17:17" ht="15.75" customHeight="1">
      <c r="Q510" s="55"/>
    </row>
    <row r="511" spans="17:17" ht="15.75" customHeight="1">
      <c r="Q511" s="55"/>
    </row>
    <row r="512" spans="17:17" ht="15.75" customHeight="1">
      <c r="Q512" s="55"/>
    </row>
    <row r="513" spans="17:17" ht="15.75" customHeight="1">
      <c r="Q513" s="55"/>
    </row>
    <row r="514" spans="17:17" ht="15.75" customHeight="1">
      <c r="Q514" s="55"/>
    </row>
    <row r="515" spans="17:17" ht="15.75" customHeight="1">
      <c r="Q515" s="55"/>
    </row>
    <row r="516" spans="17:17" ht="15.75" customHeight="1">
      <c r="Q516" s="55"/>
    </row>
    <row r="517" spans="17:17" ht="15.75" customHeight="1">
      <c r="Q517" s="55"/>
    </row>
    <row r="518" spans="17:17" ht="15.75" customHeight="1">
      <c r="Q518" s="55"/>
    </row>
    <row r="519" spans="17:17" ht="15.75" customHeight="1">
      <c r="Q519" s="55"/>
    </row>
    <row r="520" spans="17:17" ht="15.75" customHeight="1">
      <c r="Q520" s="55"/>
    </row>
    <row r="521" spans="17:17" ht="15.75" customHeight="1">
      <c r="Q521" s="55"/>
    </row>
    <row r="522" spans="17:17" ht="15.75" customHeight="1">
      <c r="Q522" s="55"/>
    </row>
    <row r="523" spans="17:17" ht="15.75" customHeight="1">
      <c r="Q523" s="55"/>
    </row>
    <row r="524" spans="17:17" ht="15.75" customHeight="1">
      <c r="Q524" s="55"/>
    </row>
    <row r="525" spans="17:17" ht="15.75" customHeight="1">
      <c r="Q525" s="55"/>
    </row>
    <row r="526" spans="17:17" ht="15.75" customHeight="1">
      <c r="Q526" s="55"/>
    </row>
    <row r="527" spans="17:17" ht="15.75" customHeight="1">
      <c r="Q527" s="55"/>
    </row>
    <row r="528" spans="17:17" ht="15.75" customHeight="1">
      <c r="Q528" s="55"/>
    </row>
    <row r="529" spans="17:17" ht="15.75" customHeight="1">
      <c r="Q529" s="55"/>
    </row>
    <row r="530" spans="17:17" ht="15.75" customHeight="1">
      <c r="Q530" s="55"/>
    </row>
    <row r="531" spans="17:17" ht="15.75" customHeight="1">
      <c r="Q531" s="55"/>
    </row>
    <row r="532" spans="17:17" ht="15.75" customHeight="1">
      <c r="Q532" s="55"/>
    </row>
    <row r="533" spans="17:17" ht="15.75" customHeight="1">
      <c r="Q533" s="55"/>
    </row>
    <row r="534" spans="17:17" ht="15.75" customHeight="1">
      <c r="Q534" s="55"/>
    </row>
    <row r="535" spans="17:17" ht="15.75" customHeight="1">
      <c r="Q535" s="55"/>
    </row>
    <row r="536" spans="17:17" ht="15.75" customHeight="1">
      <c r="Q536" s="55"/>
    </row>
    <row r="537" spans="17:17" ht="15.75" customHeight="1">
      <c r="Q537" s="55"/>
    </row>
    <row r="538" spans="17:17" ht="15.75" customHeight="1">
      <c r="Q538" s="55"/>
    </row>
    <row r="539" spans="17:17" ht="15.75" customHeight="1">
      <c r="Q539" s="55"/>
    </row>
    <row r="540" spans="17:17" ht="15.75" customHeight="1">
      <c r="Q540" s="55"/>
    </row>
    <row r="541" spans="17:17" ht="15.75" customHeight="1">
      <c r="Q541" s="55"/>
    </row>
    <row r="542" spans="17:17" ht="15.75" customHeight="1">
      <c r="Q542" s="55"/>
    </row>
    <row r="543" spans="17:17" ht="15.75" customHeight="1">
      <c r="Q543" s="55"/>
    </row>
    <row r="544" spans="17:17" ht="15.75" customHeight="1">
      <c r="Q544" s="55"/>
    </row>
    <row r="545" spans="17:17" ht="15.75" customHeight="1">
      <c r="Q545" s="55"/>
    </row>
    <row r="546" spans="17:17" ht="15.75" customHeight="1">
      <c r="Q546" s="55"/>
    </row>
    <row r="547" spans="17:17" ht="15.75" customHeight="1">
      <c r="Q547" s="55"/>
    </row>
    <row r="548" spans="17:17" ht="15.75" customHeight="1">
      <c r="Q548" s="55"/>
    </row>
    <row r="549" spans="17:17" ht="15.75" customHeight="1">
      <c r="Q549" s="55"/>
    </row>
    <row r="550" spans="17:17" ht="15.75" customHeight="1">
      <c r="Q550" s="55"/>
    </row>
    <row r="551" spans="17:17" ht="15.75" customHeight="1">
      <c r="Q551" s="55"/>
    </row>
    <row r="552" spans="17:17" ht="15.75" customHeight="1">
      <c r="Q552" s="55"/>
    </row>
    <row r="553" spans="17:17" ht="15.75" customHeight="1">
      <c r="Q553" s="55"/>
    </row>
    <row r="554" spans="17:17" ht="15.75" customHeight="1">
      <c r="Q554" s="55"/>
    </row>
    <row r="555" spans="17:17" ht="15.75" customHeight="1">
      <c r="Q555" s="55"/>
    </row>
    <row r="556" spans="17:17" ht="15.75" customHeight="1">
      <c r="Q556" s="55"/>
    </row>
    <row r="557" spans="17:17" ht="15.75" customHeight="1">
      <c r="Q557" s="55"/>
    </row>
    <row r="558" spans="17:17" ht="15.75" customHeight="1">
      <c r="Q558" s="55"/>
    </row>
    <row r="559" spans="17:17" ht="15.75" customHeight="1">
      <c r="Q559" s="55"/>
    </row>
    <row r="560" spans="17:17" ht="15.75" customHeight="1">
      <c r="Q560" s="55"/>
    </row>
    <row r="561" spans="17:17" ht="15.75" customHeight="1">
      <c r="Q561" s="55"/>
    </row>
    <row r="562" spans="17:17" ht="15.75" customHeight="1">
      <c r="Q562" s="55"/>
    </row>
    <row r="563" spans="17:17" ht="15.75" customHeight="1">
      <c r="Q563" s="55"/>
    </row>
    <row r="564" spans="17:17" ht="15.75" customHeight="1">
      <c r="Q564" s="55"/>
    </row>
    <row r="565" spans="17:17" ht="15.75" customHeight="1">
      <c r="Q565" s="55"/>
    </row>
    <row r="566" spans="17:17" ht="15.75" customHeight="1">
      <c r="Q566" s="55"/>
    </row>
    <row r="567" spans="17:17" ht="15.75" customHeight="1">
      <c r="Q567" s="55"/>
    </row>
    <row r="568" spans="17:17" ht="15.75" customHeight="1">
      <c r="Q568" s="55"/>
    </row>
    <row r="569" spans="17:17" ht="15.75" customHeight="1">
      <c r="Q569" s="55"/>
    </row>
    <row r="570" spans="17:17" ht="15.75" customHeight="1">
      <c r="Q570" s="55"/>
    </row>
    <row r="571" spans="17:17" ht="15.75" customHeight="1">
      <c r="Q571" s="55"/>
    </row>
    <row r="572" spans="17:17" ht="15.75" customHeight="1">
      <c r="Q572" s="55"/>
    </row>
    <row r="573" spans="17:17" ht="15.75" customHeight="1">
      <c r="Q573" s="55"/>
    </row>
    <row r="574" spans="17:17" ht="15.75" customHeight="1">
      <c r="Q574" s="55"/>
    </row>
    <row r="575" spans="17:17" ht="15.75" customHeight="1">
      <c r="Q575" s="55"/>
    </row>
    <row r="576" spans="17:17" ht="15.75" customHeight="1">
      <c r="Q576" s="55"/>
    </row>
    <row r="577" spans="17:17" ht="15.75" customHeight="1">
      <c r="Q577" s="55"/>
    </row>
    <row r="578" spans="17:17" ht="15.75" customHeight="1">
      <c r="Q578" s="55"/>
    </row>
    <row r="579" spans="17:17" ht="15.75" customHeight="1">
      <c r="Q579" s="55"/>
    </row>
    <row r="580" spans="17:17" ht="15.75" customHeight="1">
      <c r="Q580" s="55"/>
    </row>
    <row r="581" spans="17:17" ht="15.75" customHeight="1">
      <c r="Q581" s="55"/>
    </row>
    <row r="582" spans="17:17" ht="15.75" customHeight="1">
      <c r="Q582" s="55"/>
    </row>
    <row r="583" spans="17:17" ht="15.75" customHeight="1">
      <c r="Q583" s="55"/>
    </row>
    <row r="584" spans="17:17" ht="15.75" customHeight="1">
      <c r="Q584" s="55"/>
    </row>
    <row r="585" spans="17:17" ht="15.75" customHeight="1">
      <c r="Q585" s="55"/>
    </row>
    <row r="586" spans="17:17" ht="15.75" customHeight="1">
      <c r="Q586" s="55"/>
    </row>
    <row r="587" spans="17:17" ht="15.75" customHeight="1">
      <c r="Q587" s="55"/>
    </row>
    <row r="588" spans="17:17" ht="15.75" customHeight="1">
      <c r="Q588" s="55"/>
    </row>
    <row r="589" spans="17:17" ht="15.75" customHeight="1">
      <c r="Q589" s="55"/>
    </row>
    <row r="590" spans="17:17" ht="15.75" customHeight="1">
      <c r="Q590" s="55"/>
    </row>
    <row r="591" spans="17:17" ht="15.75" customHeight="1">
      <c r="Q591" s="55"/>
    </row>
    <row r="592" spans="17:17" ht="15.75" customHeight="1">
      <c r="Q592" s="55"/>
    </row>
    <row r="593" spans="17:17" ht="15.75" customHeight="1">
      <c r="Q593" s="55"/>
    </row>
    <row r="594" spans="17:17" ht="15.75" customHeight="1">
      <c r="Q594" s="55"/>
    </row>
    <row r="595" spans="17:17" ht="15.75" customHeight="1">
      <c r="Q595" s="55"/>
    </row>
    <row r="596" spans="17:17" ht="15.75" customHeight="1">
      <c r="Q596" s="55"/>
    </row>
    <row r="597" spans="17:17" ht="15.75" customHeight="1">
      <c r="Q597" s="55"/>
    </row>
    <row r="598" spans="17:17" ht="15.75" customHeight="1">
      <c r="Q598" s="55"/>
    </row>
    <row r="599" spans="17:17" ht="15.75" customHeight="1">
      <c r="Q599" s="55"/>
    </row>
    <row r="600" spans="17:17" ht="15.75" customHeight="1">
      <c r="Q600" s="55"/>
    </row>
    <row r="601" spans="17:17" ht="15.75" customHeight="1">
      <c r="Q601" s="55"/>
    </row>
    <row r="602" spans="17:17" ht="15.75" customHeight="1">
      <c r="Q602" s="55"/>
    </row>
    <row r="603" spans="17:17" ht="15.75" customHeight="1">
      <c r="Q603" s="55"/>
    </row>
    <row r="604" spans="17:17" ht="15.75" customHeight="1">
      <c r="Q604" s="55"/>
    </row>
    <row r="605" spans="17:17" ht="15.75" customHeight="1">
      <c r="Q605" s="55"/>
    </row>
    <row r="606" spans="17:17" ht="15.75" customHeight="1">
      <c r="Q606" s="55"/>
    </row>
    <row r="607" spans="17:17" ht="15.75" customHeight="1">
      <c r="Q607" s="55"/>
    </row>
    <row r="608" spans="17:17" ht="15.75" customHeight="1">
      <c r="Q608" s="55"/>
    </row>
    <row r="609" spans="17:17" ht="15.75" customHeight="1">
      <c r="Q609" s="55"/>
    </row>
    <row r="610" spans="17:17" ht="15.75" customHeight="1">
      <c r="Q610" s="55"/>
    </row>
    <row r="611" spans="17:17" ht="15.75" customHeight="1">
      <c r="Q611" s="55"/>
    </row>
    <row r="612" spans="17:17" ht="15.75" customHeight="1">
      <c r="Q612" s="55"/>
    </row>
    <row r="613" spans="17:17" ht="15.75" customHeight="1">
      <c r="Q613" s="55"/>
    </row>
    <row r="614" spans="17:17" ht="15.75" customHeight="1">
      <c r="Q614" s="55"/>
    </row>
    <row r="615" spans="17:17" ht="15.75" customHeight="1">
      <c r="Q615" s="55"/>
    </row>
    <row r="616" spans="17:17" ht="15.75" customHeight="1">
      <c r="Q616" s="55"/>
    </row>
    <row r="617" spans="17:17" ht="15.75" customHeight="1">
      <c r="Q617" s="55"/>
    </row>
    <row r="618" spans="17:17" ht="15.75" customHeight="1">
      <c r="Q618" s="55"/>
    </row>
    <row r="619" spans="17:17" ht="15.75" customHeight="1">
      <c r="Q619" s="55"/>
    </row>
    <row r="620" spans="17:17" ht="15.75" customHeight="1">
      <c r="Q620" s="55"/>
    </row>
    <row r="621" spans="17:17" ht="15.75" customHeight="1">
      <c r="Q621" s="55"/>
    </row>
    <row r="622" spans="17:17" ht="15.75" customHeight="1">
      <c r="Q622" s="55"/>
    </row>
    <row r="623" spans="17:17" ht="15.75" customHeight="1">
      <c r="Q623" s="55"/>
    </row>
    <row r="624" spans="17:17" ht="15.75" customHeight="1">
      <c r="Q624" s="55"/>
    </row>
    <row r="625" spans="17:17" ht="15.75" customHeight="1">
      <c r="Q625" s="55"/>
    </row>
    <row r="626" spans="17:17" ht="15.75" customHeight="1">
      <c r="Q626" s="55"/>
    </row>
    <row r="627" spans="17:17" ht="15.75" customHeight="1">
      <c r="Q627" s="55"/>
    </row>
    <row r="628" spans="17:17" ht="15.75" customHeight="1">
      <c r="Q628" s="55"/>
    </row>
    <row r="629" spans="17:17" ht="15.75" customHeight="1">
      <c r="Q629" s="55"/>
    </row>
    <row r="630" spans="17:17" ht="15.75" customHeight="1">
      <c r="Q630" s="55"/>
    </row>
    <row r="631" spans="17:17" ht="15.75" customHeight="1">
      <c r="Q631" s="55"/>
    </row>
    <row r="632" spans="17:17" ht="15.75" customHeight="1">
      <c r="Q632" s="55"/>
    </row>
    <row r="633" spans="17:17" ht="15.75" customHeight="1">
      <c r="Q633" s="55"/>
    </row>
    <row r="634" spans="17:17" ht="15.75" customHeight="1">
      <c r="Q634" s="55"/>
    </row>
    <row r="635" spans="17:17" ht="15.75" customHeight="1">
      <c r="Q635" s="55"/>
    </row>
    <row r="636" spans="17:17" ht="15.75" customHeight="1">
      <c r="Q636" s="55"/>
    </row>
    <row r="637" spans="17:17" ht="15.75" customHeight="1">
      <c r="Q637" s="55"/>
    </row>
    <row r="638" spans="17:17" ht="15.75" customHeight="1">
      <c r="Q638" s="55"/>
    </row>
    <row r="639" spans="17:17" ht="15.75" customHeight="1">
      <c r="Q639" s="55"/>
    </row>
    <row r="640" spans="17:17" ht="15.75" customHeight="1">
      <c r="Q640" s="55"/>
    </row>
    <row r="641" spans="17:17" ht="15.75" customHeight="1">
      <c r="Q641" s="55"/>
    </row>
    <row r="642" spans="17:17" ht="15.75" customHeight="1">
      <c r="Q642" s="55"/>
    </row>
    <row r="643" spans="17:17" ht="15.75" customHeight="1">
      <c r="Q643" s="55"/>
    </row>
    <row r="644" spans="17:17" ht="15.75" customHeight="1">
      <c r="Q644" s="55"/>
    </row>
    <row r="645" spans="17:17" ht="15.75" customHeight="1">
      <c r="Q645" s="55"/>
    </row>
    <row r="646" spans="17:17" ht="15.75" customHeight="1">
      <c r="Q646" s="55"/>
    </row>
    <row r="647" spans="17:17" ht="15.75" customHeight="1">
      <c r="Q647" s="55"/>
    </row>
    <row r="648" spans="17:17" ht="15.75" customHeight="1">
      <c r="Q648" s="55"/>
    </row>
    <row r="649" spans="17:17" ht="15.75" customHeight="1">
      <c r="Q649" s="55"/>
    </row>
    <row r="650" spans="17:17" ht="15.75" customHeight="1">
      <c r="Q650" s="55"/>
    </row>
    <row r="651" spans="17:17" ht="15.75" customHeight="1">
      <c r="Q651" s="55"/>
    </row>
    <row r="652" spans="17:17" ht="15.75" customHeight="1">
      <c r="Q652" s="55"/>
    </row>
    <row r="653" spans="17:17" ht="15.75" customHeight="1">
      <c r="Q653" s="55"/>
    </row>
    <row r="654" spans="17:17" ht="15.75" customHeight="1">
      <c r="Q654" s="55"/>
    </row>
    <row r="655" spans="17:17" ht="15.75" customHeight="1">
      <c r="Q655" s="55"/>
    </row>
    <row r="656" spans="17:17" ht="15.75" customHeight="1">
      <c r="Q656" s="55"/>
    </row>
    <row r="657" spans="17:17" ht="15.75" customHeight="1">
      <c r="Q657" s="55"/>
    </row>
    <row r="658" spans="17:17" ht="15.75" customHeight="1">
      <c r="Q658" s="55"/>
    </row>
    <row r="659" spans="17:17" ht="15.75" customHeight="1">
      <c r="Q659" s="55"/>
    </row>
    <row r="660" spans="17:17" ht="15.75" customHeight="1">
      <c r="Q660" s="55"/>
    </row>
    <row r="661" spans="17:17" ht="15.75" customHeight="1">
      <c r="Q661" s="55"/>
    </row>
    <row r="662" spans="17:17" ht="15.75" customHeight="1">
      <c r="Q662" s="55"/>
    </row>
    <row r="663" spans="17:17" ht="15.75" customHeight="1">
      <c r="Q663" s="55"/>
    </row>
    <row r="664" spans="17:17" ht="15.75" customHeight="1">
      <c r="Q664" s="55"/>
    </row>
    <row r="665" spans="17:17" ht="15.75" customHeight="1">
      <c r="Q665" s="55"/>
    </row>
    <row r="666" spans="17:17" ht="15.75" customHeight="1">
      <c r="Q666" s="55"/>
    </row>
    <row r="667" spans="17:17" ht="15.75" customHeight="1">
      <c r="Q667" s="55"/>
    </row>
    <row r="668" spans="17:17" ht="15.75" customHeight="1">
      <c r="Q668" s="55"/>
    </row>
    <row r="669" spans="17:17" ht="15.75" customHeight="1">
      <c r="Q669" s="55"/>
    </row>
    <row r="670" spans="17:17" ht="15.75" customHeight="1">
      <c r="Q670" s="55"/>
    </row>
    <row r="671" spans="17:17" ht="15.75" customHeight="1">
      <c r="Q671" s="55"/>
    </row>
    <row r="672" spans="17:17" ht="15.75" customHeight="1">
      <c r="Q672" s="55"/>
    </row>
    <row r="673" spans="17:17" ht="15.75" customHeight="1">
      <c r="Q673" s="55"/>
    </row>
    <row r="674" spans="17:17" ht="15.75" customHeight="1">
      <c r="Q674" s="55"/>
    </row>
    <row r="675" spans="17:17" ht="15.75" customHeight="1">
      <c r="Q675" s="55"/>
    </row>
    <row r="676" spans="17:17" ht="15.75" customHeight="1">
      <c r="Q676" s="55"/>
    </row>
    <row r="677" spans="17:17" ht="15.75" customHeight="1">
      <c r="Q677" s="55"/>
    </row>
    <row r="678" spans="17:17" ht="15.75" customHeight="1">
      <c r="Q678" s="55"/>
    </row>
    <row r="679" spans="17:17" ht="15.75" customHeight="1">
      <c r="Q679" s="55"/>
    </row>
    <row r="680" spans="17:17" ht="15.75" customHeight="1">
      <c r="Q680" s="55"/>
    </row>
    <row r="681" spans="17:17" ht="15.75" customHeight="1">
      <c r="Q681" s="55"/>
    </row>
    <row r="682" spans="17:17" ht="15.75" customHeight="1">
      <c r="Q682" s="55"/>
    </row>
    <row r="683" spans="17:17" ht="15.75" customHeight="1">
      <c r="Q683" s="55"/>
    </row>
    <row r="684" spans="17:17" ht="15.75" customHeight="1">
      <c r="Q684" s="55"/>
    </row>
    <row r="685" spans="17:17" ht="15.75" customHeight="1">
      <c r="Q685" s="55"/>
    </row>
    <row r="686" spans="17:17" ht="15.75" customHeight="1">
      <c r="Q686" s="55"/>
    </row>
    <row r="687" spans="17:17" ht="15.75" customHeight="1">
      <c r="Q687" s="55"/>
    </row>
    <row r="688" spans="17:17" ht="15.75" customHeight="1">
      <c r="Q688" s="55"/>
    </row>
    <row r="689" spans="17:17" ht="15.75" customHeight="1">
      <c r="Q689" s="55"/>
    </row>
    <row r="690" spans="17:17" ht="15.75" customHeight="1">
      <c r="Q690" s="55"/>
    </row>
    <row r="691" spans="17:17" ht="15.75" customHeight="1">
      <c r="Q691" s="55"/>
    </row>
    <row r="692" spans="17:17" ht="15.75" customHeight="1">
      <c r="Q692" s="55"/>
    </row>
    <row r="693" spans="17:17" ht="15.75" customHeight="1">
      <c r="Q693" s="55"/>
    </row>
    <row r="694" spans="17:17" ht="15.75" customHeight="1">
      <c r="Q694" s="55"/>
    </row>
    <row r="695" spans="17:17" ht="15.75" customHeight="1">
      <c r="Q695" s="55"/>
    </row>
    <row r="696" spans="17:17" ht="15.75" customHeight="1">
      <c r="Q696" s="55"/>
    </row>
    <row r="697" spans="17:17" ht="15.75" customHeight="1">
      <c r="Q697" s="55"/>
    </row>
    <row r="698" spans="17:17" ht="15.75" customHeight="1">
      <c r="Q698" s="55"/>
    </row>
    <row r="699" spans="17:17" ht="15.75" customHeight="1">
      <c r="Q699" s="55"/>
    </row>
    <row r="700" spans="17:17" ht="15.75" customHeight="1">
      <c r="Q700" s="55"/>
    </row>
    <row r="701" spans="17:17" ht="15.75" customHeight="1">
      <c r="Q701" s="55"/>
    </row>
    <row r="702" spans="17:17" ht="15.75" customHeight="1">
      <c r="Q702" s="55"/>
    </row>
    <row r="703" spans="17:17" ht="15.75" customHeight="1">
      <c r="Q703" s="55"/>
    </row>
    <row r="704" spans="17:17" ht="15.75" customHeight="1">
      <c r="Q704" s="55"/>
    </row>
    <row r="705" spans="17:17" ht="15.75" customHeight="1">
      <c r="Q705" s="55"/>
    </row>
    <row r="706" spans="17:17" ht="15.75" customHeight="1">
      <c r="Q706" s="55"/>
    </row>
    <row r="707" spans="17:17" ht="15.75" customHeight="1">
      <c r="Q707" s="55"/>
    </row>
    <row r="708" spans="17:17" ht="15.75" customHeight="1">
      <c r="Q708" s="55"/>
    </row>
    <row r="709" spans="17:17" ht="15.75" customHeight="1">
      <c r="Q709" s="55"/>
    </row>
    <row r="710" spans="17:17" ht="15.75" customHeight="1">
      <c r="Q710" s="55"/>
    </row>
    <row r="711" spans="17:17" ht="15.75" customHeight="1">
      <c r="Q711" s="55"/>
    </row>
    <row r="712" spans="17:17" ht="15.75" customHeight="1">
      <c r="Q712" s="55"/>
    </row>
    <row r="713" spans="17:17" ht="15.75" customHeight="1">
      <c r="Q713" s="55"/>
    </row>
    <row r="714" spans="17:17" ht="15.75" customHeight="1">
      <c r="Q714" s="55"/>
    </row>
    <row r="715" spans="17:17" ht="15.75" customHeight="1">
      <c r="Q715" s="55"/>
    </row>
    <row r="716" spans="17:17" ht="15.75" customHeight="1">
      <c r="Q716" s="55"/>
    </row>
    <row r="717" spans="17:17" ht="15.75" customHeight="1">
      <c r="Q717" s="55"/>
    </row>
    <row r="718" spans="17:17" ht="15.75" customHeight="1">
      <c r="Q718" s="55"/>
    </row>
    <row r="719" spans="17:17" ht="15.75" customHeight="1">
      <c r="Q719" s="55"/>
    </row>
    <row r="720" spans="17:17" ht="15.75" customHeight="1">
      <c r="Q720" s="55"/>
    </row>
    <row r="721" spans="17:17" ht="15.75" customHeight="1">
      <c r="Q721" s="55"/>
    </row>
    <row r="722" spans="17:17" ht="15.75" customHeight="1">
      <c r="Q722" s="55"/>
    </row>
    <row r="723" spans="17:17" ht="15.75" customHeight="1">
      <c r="Q723" s="55"/>
    </row>
    <row r="724" spans="17:17" ht="15.75" customHeight="1">
      <c r="Q724" s="55"/>
    </row>
    <row r="725" spans="17:17" ht="15.75" customHeight="1">
      <c r="Q725" s="55"/>
    </row>
    <row r="726" spans="17:17" ht="15.75" customHeight="1">
      <c r="Q726" s="55"/>
    </row>
    <row r="727" spans="17:17" ht="15.75" customHeight="1">
      <c r="Q727" s="55"/>
    </row>
    <row r="728" spans="17:17" ht="15.75" customHeight="1">
      <c r="Q728" s="55"/>
    </row>
    <row r="729" spans="17:17" ht="15.75" customHeight="1">
      <c r="Q729" s="55"/>
    </row>
    <row r="730" spans="17:17" ht="15.75" customHeight="1">
      <c r="Q730" s="55"/>
    </row>
    <row r="731" spans="17:17" ht="15.75" customHeight="1">
      <c r="Q731" s="55"/>
    </row>
    <row r="732" spans="17:17" ht="15.75" customHeight="1">
      <c r="Q732" s="55"/>
    </row>
    <row r="733" spans="17:17" ht="15.75" customHeight="1">
      <c r="Q733" s="55"/>
    </row>
    <row r="734" spans="17:17" ht="15.75" customHeight="1">
      <c r="Q734" s="55"/>
    </row>
    <row r="735" spans="17:17" ht="15.75" customHeight="1">
      <c r="Q735" s="55"/>
    </row>
    <row r="736" spans="17:17" ht="15.75" customHeight="1">
      <c r="Q736" s="55"/>
    </row>
    <row r="737" spans="17:17" ht="15.75" customHeight="1">
      <c r="Q737" s="55"/>
    </row>
    <row r="738" spans="17:17" ht="15.75" customHeight="1">
      <c r="Q738" s="55"/>
    </row>
    <row r="739" spans="17:17" ht="15.75" customHeight="1">
      <c r="Q739" s="55"/>
    </row>
    <row r="740" spans="17:17" ht="15.75" customHeight="1">
      <c r="Q740" s="55"/>
    </row>
    <row r="741" spans="17:17" ht="15.75" customHeight="1">
      <c r="Q741" s="55"/>
    </row>
    <row r="742" spans="17:17" ht="15.75" customHeight="1">
      <c r="Q742" s="55"/>
    </row>
    <row r="743" spans="17:17" ht="15.75" customHeight="1">
      <c r="Q743" s="55"/>
    </row>
    <row r="744" spans="17:17" ht="15.75" customHeight="1">
      <c r="Q744" s="55"/>
    </row>
    <row r="745" spans="17:17" ht="15.75" customHeight="1">
      <c r="Q745" s="55"/>
    </row>
    <row r="746" spans="17:17" ht="15.75" customHeight="1">
      <c r="Q746" s="55"/>
    </row>
    <row r="747" spans="17:17" ht="15.75" customHeight="1">
      <c r="Q747" s="55"/>
    </row>
    <row r="748" spans="17:17" ht="15.75" customHeight="1">
      <c r="Q748" s="55"/>
    </row>
    <row r="749" spans="17:17" ht="15.75" customHeight="1">
      <c r="Q749" s="55"/>
    </row>
    <row r="750" spans="17:17" ht="15.75" customHeight="1">
      <c r="Q750" s="55"/>
    </row>
    <row r="751" spans="17:17" ht="15.75" customHeight="1">
      <c r="Q751" s="55"/>
    </row>
    <row r="752" spans="17:17" ht="15.75" customHeight="1">
      <c r="Q752" s="55"/>
    </row>
    <row r="753" spans="17:17" ht="15.75" customHeight="1">
      <c r="Q753" s="55"/>
    </row>
    <row r="754" spans="17:17" ht="15.75" customHeight="1">
      <c r="Q754" s="55"/>
    </row>
    <row r="755" spans="17:17" ht="15.75" customHeight="1">
      <c r="Q755" s="55"/>
    </row>
    <row r="756" spans="17:17" ht="15.75" customHeight="1">
      <c r="Q756" s="55"/>
    </row>
    <row r="757" spans="17:17" ht="15.75" customHeight="1">
      <c r="Q757" s="55"/>
    </row>
    <row r="758" spans="17:17" ht="15.75" customHeight="1">
      <c r="Q758" s="55"/>
    </row>
    <row r="759" spans="17:17" ht="15.75" customHeight="1">
      <c r="Q759" s="55"/>
    </row>
    <row r="760" spans="17:17" ht="15.75" customHeight="1">
      <c r="Q760" s="55"/>
    </row>
    <row r="761" spans="17:17" ht="15.75" customHeight="1">
      <c r="Q761" s="55"/>
    </row>
    <row r="762" spans="17:17" ht="15.75" customHeight="1">
      <c r="Q762" s="55"/>
    </row>
    <row r="763" spans="17:17" ht="15.75" customHeight="1">
      <c r="Q763" s="55"/>
    </row>
    <row r="764" spans="17:17" ht="15.75" customHeight="1">
      <c r="Q764" s="55"/>
    </row>
    <row r="765" spans="17:17" ht="15.75" customHeight="1">
      <c r="Q765" s="55"/>
    </row>
    <row r="766" spans="17:17" ht="15.75" customHeight="1">
      <c r="Q766" s="55"/>
    </row>
    <row r="767" spans="17:17" ht="15.75" customHeight="1">
      <c r="Q767" s="55"/>
    </row>
    <row r="768" spans="17:17" ht="15.75" customHeight="1">
      <c r="Q768" s="55"/>
    </row>
    <row r="769" spans="17:17" ht="15.75" customHeight="1">
      <c r="Q769" s="55"/>
    </row>
    <row r="770" spans="17:17" ht="15.75" customHeight="1">
      <c r="Q770" s="55"/>
    </row>
    <row r="771" spans="17:17" ht="15.75" customHeight="1">
      <c r="Q771" s="55"/>
    </row>
    <row r="772" spans="17:17" ht="15.75" customHeight="1">
      <c r="Q772" s="55"/>
    </row>
    <row r="773" spans="17:17" ht="15.75" customHeight="1">
      <c r="Q773" s="55"/>
    </row>
    <row r="774" spans="17:17" ht="15.75" customHeight="1">
      <c r="Q774" s="55"/>
    </row>
    <row r="775" spans="17:17" ht="15.75" customHeight="1">
      <c r="Q775" s="55"/>
    </row>
    <row r="776" spans="17:17" ht="15.75" customHeight="1">
      <c r="Q776" s="55"/>
    </row>
    <row r="777" spans="17:17" ht="15.75" customHeight="1">
      <c r="Q777" s="55"/>
    </row>
    <row r="778" spans="17:17" ht="15.75" customHeight="1">
      <c r="Q778" s="55"/>
    </row>
    <row r="779" spans="17:17" ht="15.75" customHeight="1">
      <c r="Q779" s="55"/>
    </row>
    <row r="780" spans="17:17" ht="15.75" customHeight="1">
      <c r="Q780" s="55"/>
    </row>
    <row r="781" spans="17:17" ht="15.75" customHeight="1">
      <c r="Q781" s="55"/>
    </row>
    <row r="782" spans="17:17" ht="15.75" customHeight="1">
      <c r="Q782" s="55"/>
    </row>
    <row r="783" spans="17:17" ht="15.75" customHeight="1">
      <c r="Q783" s="55"/>
    </row>
    <row r="784" spans="17:17" ht="15.75" customHeight="1">
      <c r="Q784" s="55"/>
    </row>
    <row r="785" spans="17:17" ht="15.75" customHeight="1">
      <c r="Q785" s="55"/>
    </row>
    <row r="786" spans="17:17" ht="15.75" customHeight="1">
      <c r="Q786" s="55"/>
    </row>
    <row r="787" spans="17:17" ht="15.75" customHeight="1">
      <c r="Q787" s="55"/>
    </row>
    <row r="788" spans="17:17" ht="15.75" customHeight="1">
      <c r="Q788" s="55"/>
    </row>
    <row r="789" spans="17:17" ht="15.75" customHeight="1">
      <c r="Q789" s="55"/>
    </row>
    <row r="790" spans="17:17" ht="15.75" customHeight="1">
      <c r="Q790" s="55"/>
    </row>
    <row r="791" spans="17:17" ht="15.75" customHeight="1">
      <c r="Q791" s="55"/>
    </row>
    <row r="792" spans="17:17" ht="15.75" customHeight="1">
      <c r="Q792" s="55"/>
    </row>
    <row r="793" spans="17:17" ht="15.75" customHeight="1">
      <c r="Q793" s="55"/>
    </row>
    <row r="794" spans="17:17" ht="15.75" customHeight="1">
      <c r="Q794" s="55"/>
    </row>
    <row r="795" spans="17:17" ht="15.75" customHeight="1">
      <c r="Q795" s="55"/>
    </row>
    <row r="796" spans="17:17" ht="15.75" customHeight="1">
      <c r="Q796" s="55"/>
    </row>
    <row r="797" spans="17:17" ht="15.75" customHeight="1">
      <c r="Q797" s="55"/>
    </row>
    <row r="798" spans="17:17" ht="15.75" customHeight="1">
      <c r="Q798" s="55"/>
    </row>
    <row r="799" spans="17:17" ht="15.75" customHeight="1">
      <c r="Q799" s="55"/>
    </row>
    <row r="800" spans="17:17" ht="15.75" customHeight="1">
      <c r="Q800" s="55"/>
    </row>
    <row r="801" spans="17:17" ht="15.75" customHeight="1">
      <c r="Q801" s="55"/>
    </row>
    <row r="802" spans="17:17" ht="15.75" customHeight="1">
      <c r="Q802" s="55"/>
    </row>
    <row r="803" spans="17:17" ht="15.75" customHeight="1">
      <c r="Q803" s="55"/>
    </row>
    <row r="804" spans="17:17" ht="15.75" customHeight="1">
      <c r="Q804" s="55"/>
    </row>
    <row r="805" spans="17:17" ht="15.75" customHeight="1">
      <c r="Q805" s="55"/>
    </row>
    <row r="806" spans="17:17" ht="15.75" customHeight="1">
      <c r="Q806" s="55"/>
    </row>
    <row r="807" spans="17:17" ht="15.75" customHeight="1">
      <c r="Q807" s="55"/>
    </row>
    <row r="808" spans="17:17" ht="15.75" customHeight="1">
      <c r="Q808" s="55"/>
    </row>
    <row r="809" spans="17:17" ht="15.75" customHeight="1">
      <c r="Q809" s="55"/>
    </row>
    <row r="810" spans="17:17" ht="15.75" customHeight="1">
      <c r="Q810" s="55"/>
    </row>
    <row r="811" spans="17:17" ht="15.75" customHeight="1">
      <c r="Q811" s="55"/>
    </row>
    <row r="812" spans="17:17" ht="15.75" customHeight="1">
      <c r="Q812" s="55"/>
    </row>
    <row r="813" spans="17:17" ht="15.75" customHeight="1">
      <c r="Q813" s="55"/>
    </row>
    <row r="814" spans="17:17" ht="15.75" customHeight="1">
      <c r="Q814" s="55"/>
    </row>
    <row r="815" spans="17:17" ht="15.75" customHeight="1">
      <c r="Q815" s="55"/>
    </row>
    <row r="816" spans="17:17" ht="15.75" customHeight="1">
      <c r="Q816" s="55"/>
    </row>
    <row r="817" spans="17:17" ht="15.75" customHeight="1">
      <c r="Q817" s="55"/>
    </row>
    <row r="818" spans="17:17" ht="15.75" customHeight="1">
      <c r="Q818" s="55"/>
    </row>
    <row r="819" spans="17:17" ht="15.75" customHeight="1">
      <c r="Q819" s="55"/>
    </row>
    <row r="820" spans="17:17" ht="15.75" customHeight="1">
      <c r="Q820" s="55"/>
    </row>
    <row r="821" spans="17:17" ht="15.75" customHeight="1">
      <c r="Q821" s="55"/>
    </row>
    <row r="822" spans="17:17" ht="15.75" customHeight="1">
      <c r="Q822" s="55"/>
    </row>
    <row r="823" spans="17:17" ht="15.75" customHeight="1">
      <c r="Q823" s="55"/>
    </row>
    <row r="824" spans="17:17" ht="15.75" customHeight="1">
      <c r="Q824" s="55"/>
    </row>
    <row r="825" spans="17:17" ht="15.75" customHeight="1">
      <c r="Q825" s="55"/>
    </row>
    <row r="826" spans="17:17" ht="15.75" customHeight="1">
      <c r="Q826" s="55"/>
    </row>
    <row r="827" spans="17:17" ht="15.75" customHeight="1">
      <c r="Q827" s="55"/>
    </row>
    <row r="828" spans="17:17" ht="15.75" customHeight="1">
      <c r="Q828" s="55"/>
    </row>
    <row r="829" spans="17:17" ht="15.75" customHeight="1">
      <c r="Q829" s="55"/>
    </row>
    <row r="830" spans="17:17" ht="15.75" customHeight="1">
      <c r="Q830" s="55"/>
    </row>
    <row r="831" spans="17:17" ht="15.75" customHeight="1">
      <c r="Q831" s="55"/>
    </row>
    <row r="832" spans="17:17" ht="15.75" customHeight="1">
      <c r="Q832" s="55"/>
    </row>
    <row r="833" spans="17:17" ht="15.75" customHeight="1">
      <c r="Q833" s="55"/>
    </row>
    <row r="834" spans="17:17" ht="15.75" customHeight="1">
      <c r="Q834" s="55"/>
    </row>
    <row r="835" spans="17:17" ht="15.75" customHeight="1">
      <c r="Q835" s="55"/>
    </row>
    <row r="836" spans="17:17" ht="15.75" customHeight="1">
      <c r="Q836" s="55"/>
    </row>
    <row r="837" spans="17:17" ht="15.75" customHeight="1">
      <c r="Q837" s="55"/>
    </row>
    <row r="838" spans="17:17" ht="15.75" customHeight="1">
      <c r="Q838" s="55"/>
    </row>
    <row r="839" spans="17:17" ht="15.75" customHeight="1">
      <c r="Q839" s="55"/>
    </row>
    <row r="840" spans="17:17" ht="15.75" customHeight="1">
      <c r="Q840" s="55"/>
    </row>
    <row r="841" spans="17:17" ht="15.75" customHeight="1">
      <c r="Q841" s="55"/>
    </row>
    <row r="842" spans="17:17" ht="15.75" customHeight="1">
      <c r="Q842" s="55"/>
    </row>
    <row r="843" spans="17:17" ht="15.75" customHeight="1">
      <c r="Q843" s="55"/>
    </row>
    <row r="844" spans="17:17" ht="15.75" customHeight="1">
      <c r="Q844" s="55"/>
    </row>
    <row r="845" spans="17:17" ht="15.75" customHeight="1">
      <c r="Q845" s="55"/>
    </row>
    <row r="846" spans="17:17" ht="15.75" customHeight="1">
      <c r="Q846" s="55"/>
    </row>
    <row r="847" spans="17:17" ht="15.75" customHeight="1">
      <c r="Q847" s="55"/>
    </row>
    <row r="848" spans="17:17" ht="15.75" customHeight="1">
      <c r="Q848" s="55"/>
    </row>
    <row r="849" spans="17:17" ht="15.75" customHeight="1">
      <c r="Q849" s="55"/>
    </row>
    <row r="850" spans="17:17" ht="15.75" customHeight="1">
      <c r="Q850" s="55"/>
    </row>
    <row r="851" spans="17:17" ht="15.75" customHeight="1">
      <c r="Q851" s="55"/>
    </row>
    <row r="852" spans="17:17" ht="15.75" customHeight="1">
      <c r="Q852" s="55"/>
    </row>
    <row r="853" spans="17:17" ht="15.75" customHeight="1">
      <c r="Q853" s="55"/>
    </row>
    <row r="854" spans="17:17" ht="15.75" customHeight="1">
      <c r="Q854" s="55"/>
    </row>
    <row r="855" spans="17:17" ht="15.75" customHeight="1">
      <c r="Q855" s="55"/>
    </row>
    <row r="856" spans="17:17" ht="15.75" customHeight="1">
      <c r="Q856" s="55"/>
    </row>
    <row r="857" spans="17:17" ht="15.75" customHeight="1">
      <c r="Q857" s="55"/>
    </row>
    <row r="858" spans="17:17" ht="15.75" customHeight="1">
      <c r="Q858" s="55"/>
    </row>
    <row r="859" spans="17:17" ht="15.75" customHeight="1">
      <c r="Q859" s="55"/>
    </row>
    <row r="860" spans="17:17" ht="15.75" customHeight="1">
      <c r="Q860" s="55"/>
    </row>
    <row r="861" spans="17:17" ht="15.75" customHeight="1">
      <c r="Q861" s="55"/>
    </row>
    <row r="862" spans="17:17" ht="15.75" customHeight="1">
      <c r="Q862" s="55"/>
    </row>
    <row r="863" spans="17:17" ht="15.75" customHeight="1">
      <c r="Q863" s="55"/>
    </row>
    <row r="864" spans="17:17" ht="15.75" customHeight="1">
      <c r="Q864" s="55"/>
    </row>
    <row r="865" spans="17:17" ht="15.75" customHeight="1">
      <c r="Q865" s="55"/>
    </row>
    <row r="866" spans="17:17" ht="15.75" customHeight="1">
      <c r="Q866" s="55"/>
    </row>
    <row r="867" spans="17:17" ht="15.75" customHeight="1">
      <c r="Q867" s="55"/>
    </row>
    <row r="868" spans="17:17" ht="15.75" customHeight="1">
      <c r="Q868" s="55"/>
    </row>
    <row r="869" spans="17:17" ht="15.75" customHeight="1">
      <c r="Q869" s="55"/>
    </row>
    <row r="870" spans="17:17" ht="15.75" customHeight="1">
      <c r="Q870" s="55"/>
    </row>
    <row r="871" spans="17:17" ht="15.75" customHeight="1">
      <c r="Q871" s="55"/>
    </row>
    <row r="872" spans="17:17" ht="15.75" customHeight="1">
      <c r="Q872" s="55"/>
    </row>
    <row r="873" spans="17:17" ht="15.75" customHeight="1">
      <c r="Q873" s="55"/>
    </row>
    <row r="874" spans="17:17" ht="15.75" customHeight="1">
      <c r="Q874" s="55"/>
    </row>
    <row r="875" spans="17:17" ht="15.75" customHeight="1">
      <c r="Q875" s="55"/>
    </row>
    <row r="876" spans="17:17" ht="15.75" customHeight="1">
      <c r="Q876" s="55"/>
    </row>
    <row r="877" spans="17:17" ht="15.75" customHeight="1">
      <c r="Q877" s="55"/>
    </row>
    <row r="878" spans="17:17" ht="15.75" customHeight="1">
      <c r="Q878" s="55"/>
    </row>
    <row r="879" spans="17:17" ht="15.75" customHeight="1">
      <c r="Q879" s="55"/>
    </row>
    <row r="880" spans="17:17" ht="15.75" customHeight="1">
      <c r="Q880" s="55"/>
    </row>
    <row r="881" spans="17:17" ht="15.75" customHeight="1">
      <c r="Q881" s="55"/>
    </row>
    <row r="882" spans="17:17" ht="15.75" customHeight="1">
      <c r="Q882" s="55"/>
    </row>
    <row r="883" spans="17:17" ht="15.75" customHeight="1">
      <c r="Q883" s="55"/>
    </row>
    <row r="884" spans="17:17" ht="15.75" customHeight="1">
      <c r="Q884" s="55"/>
    </row>
    <row r="885" spans="17:17" ht="15.75" customHeight="1">
      <c r="Q885" s="55"/>
    </row>
    <row r="886" spans="17:17" ht="15.75" customHeight="1">
      <c r="Q886" s="55"/>
    </row>
    <row r="887" spans="17:17" ht="15.75" customHeight="1">
      <c r="Q887" s="55"/>
    </row>
    <row r="888" spans="17:17" ht="15.75" customHeight="1">
      <c r="Q888" s="55"/>
    </row>
    <row r="889" spans="17:17" ht="15.75" customHeight="1">
      <c r="Q889" s="55"/>
    </row>
    <row r="890" spans="17:17" ht="15.75" customHeight="1">
      <c r="Q890" s="55"/>
    </row>
    <row r="891" spans="17:17" ht="15.75" customHeight="1">
      <c r="Q891" s="55"/>
    </row>
    <row r="892" spans="17:17" ht="15.75" customHeight="1">
      <c r="Q892" s="55"/>
    </row>
    <row r="893" spans="17:17" ht="15.75" customHeight="1">
      <c r="Q893" s="55"/>
    </row>
    <row r="894" spans="17:17" ht="15.75" customHeight="1">
      <c r="Q894" s="55"/>
    </row>
    <row r="895" spans="17:17" ht="15.75" customHeight="1">
      <c r="Q895" s="55"/>
    </row>
    <row r="896" spans="17:17" ht="15.75" customHeight="1">
      <c r="Q896" s="55"/>
    </row>
    <row r="897" spans="17:17" ht="15.75" customHeight="1">
      <c r="Q897" s="55"/>
    </row>
    <row r="898" spans="17:17" ht="15.75" customHeight="1">
      <c r="Q898" s="55"/>
    </row>
    <row r="899" spans="17:17" ht="15.75" customHeight="1">
      <c r="Q899" s="55"/>
    </row>
    <row r="900" spans="17:17" ht="15.75" customHeight="1">
      <c r="Q900" s="55"/>
    </row>
    <row r="901" spans="17:17" ht="15.75" customHeight="1">
      <c r="Q901" s="55"/>
    </row>
    <row r="902" spans="17:17" ht="15.75" customHeight="1">
      <c r="Q902" s="55"/>
    </row>
    <row r="903" spans="17:17" ht="15.75" customHeight="1">
      <c r="Q903" s="55"/>
    </row>
    <row r="904" spans="17:17" ht="15.75" customHeight="1">
      <c r="Q904" s="55"/>
    </row>
    <row r="905" spans="17:17" ht="15.75" customHeight="1">
      <c r="Q905" s="55"/>
    </row>
    <row r="906" spans="17:17" ht="15.75" customHeight="1">
      <c r="Q906" s="55"/>
    </row>
    <row r="907" spans="17:17" ht="15.75" customHeight="1">
      <c r="Q907" s="55"/>
    </row>
    <row r="908" spans="17:17" ht="15.75" customHeight="1">
      <c r="Q908" s="55"/>
    </row>
    <row r="909" spans="17:17" ht="15.75" customHeight="1">
      <c r="Q909" s="55"/>
    </row>
    <row r="910" spans="17:17" ht="15.75" customHeight="1">
      <c r="Q910" s="55"/>
    </row>
    <row r="911" spans="17:17" ht="15.75" customHeight="1">
      <c r="Q911" s="55"/>
    </row>
    <row r="912" spans="17:17" ht="15.75" customHeight="1">
      <c r="Q912" s="55"/>
    </row>
    <row r="913" spans="17:17" ht="15.75" customHeight="1">
      <c r="Q913" s="55"/>
    </row>
    <row r="914" spans="17:17" ht="15.75" customHeight="1">
      <c r="Q914" s="55"/>
    </row>
    <row r="915" spans="17:17" ht="15.75" customHeight="1">
      <c r="Q915" s="55"/>
    </row>
    <row r="916" spans="17:17" ht="15.75" customHeight="1">
      <c r="Q916" s="55"/>
    </row>
    <row r="917" spans="17:17" ht="15.75" customHeight="1">
      <c r="Q917" s="55"/>
    </row>
    <row r="918" spans="17:17" ht="15.75" customHeight="1">
      <c r="Q918" s="55"/>
    </row>
    <row r="919" spans="17:17" ht="15.75" customHeight="1">
      <c r="Q919" s="55"/>
    </row>
    <row r="920" spans="17:17" ht="15.75" customHeight="1">
      <c r="Q920" s="55"/>
    </row>
    <row r="921" spans="17:17" ht="15.75" customHeight="1">
      <c r="Q921" s="55"/>
    </row>
    <row r="922" spans="17:17" ht="15.75" customHeight="1">
      <c r="Q922" s="55"/>
    </row>
    <row r="923" spans="17:17" ht="15.75" customHeight="1">
      <c r="Q923" s="55"/>
    </row>
    <row r="924" spans="17:17" ht="15.75" customHeight="1">
      <c r="Q924" s="55"/>
    </row>
    <row r="925" spans="17:17" ht="15.75" customHeight="1">
      <c r="Q925" s="55"/>
    </row>
    <row r="926" spans="17:17" ht="15.75" customHeight="1">
      <c r="Q926" s="55"/>
    </row>
    <row r="927" spans="17:17" ht="15.75" customHeight="1">
      <c r="Q927" s="55"/>
    </row>
    <row r="928" spans="17:17" ht="15.75" customHeight="1">
      <c r="Q928" s="55"/>
    </row>
    <row r="929" spans="17:17" ht="15.75" customHeight="1">
      <c r="Q929" s="55"/>
    </row>
    <row r="930" spans="17:17" ht="15.75" customHeight="1">
      <c r="Q930" s="55"/>
    </row>
    <row r="931" spans="17:17" ht="15.75" customHeight="1">
      <c r="Q931" s="55"/>
    </row>
    <row r="932" spans="17:17" ht="15.75" customHeight="1">
      <c r="Q932" s="55"/>
    </row>
    <row r="933" spans="17:17" ht="15.75" customHeight="1">
      <c r="Q933" s="55"/>
    </row>
    <row r="934" spans="17:17" ht="15.75" customHeight="1">
      <c r="Q934" s="55"/>
    </row>
    <row r="935" spans="17:17" ht="15.75" customHeight="1">
      <c r="Q935" s="55"/>
    </row>
    <row r="936" spans="17:17" ht="15.75" customHeight="1">
      <c r="Q936" s="55"/>
    </row>
    <row r="937" spans="17:17" ht="15.75" customHeight="1">
      <c r="Q937" s="55"/>
    </row>
    <row r="938" spans="17:17" ht="15.75" customHeight="1">
      <c r="Q938" s="55"/>
    </row>
    <row r="939" spans="17:17" ht="15.75" customHeight="1">
      <c r="Q939" s="55"/>
    </row>
    <row r="940" spans="17:17" ht="15.75" customHeight="1">
      <c r="Q940" s="55"/>
    </row>
    <row r="941" spans="17:17" ht="15.75" customHeight="1">
      <c r="Q941" s="55"/>
    </row>
    <row r="942" spans="17:17" ht="15.75" customHeight="1">
      <c r="Q942" s="55"/>
    </row>
    <row r="943" spans="17:17" ht="15.75" customHeight="1">
      <c r="Q943" s="55"/>
    </row>
    <row r="944" spans="17:17" ht="15.75" customHeight="1">
      <c r="Q944" s="55"/>
    </row>
    <row r="945" spans="17:17" ht="15.75" customHeight="1">
      <c r="Q945" s="55"/>
    </row>
    <row r="946" spans="17:17" ht="15.75" customHeight="1">
      <c r="Q946" s="55"/>
    </row>
    <row r="947" spans="17:17" ht="15.75" customHeight="1">
      <c r="Q947" s="55"/>
    </row>
    <row r="948" spans="17:17" ht="15.75" customHeight="1">
      <c r="Q948" s="55"/>
    </row>
    <row r="949" spans="17:17" ht="15.75" customHeight="1">
      <c r="Q949" s="55"/>
    </row>
    <row r="950" spans="17:17" ht="15.75" customHeight="1">
      <c r="Q950" s="55"/>
    </row>
    <row r="951" spans="17:17" ht="15.75" customHeight="1">
      <c r="Q951" s="55"/>
    </row>
    <row r="952" spans="17:17" ht="15.75" customHeight="1">
      <c r="Q952" s="55"/>
    </row>
    <row r="953" spans="17:17" ht="15.75" customHeight="1">
      <c r="Q953" s="55"/>
    </row>
    <row r="954" spans="17:17" ht="15.75" customHeight="1">
      <c r="Q954" s="55"/>
    </row>
    <row r="955" spans="17:17" ht="15.75" customHeight="1">
      <c r="Q955" s="55"/>
    </row>
    <row r="956" spans="17:17" ht="15.75" customHeight="1">
      <c r="Q956" s="55"/>
    </row>
    <row r="957" spans="17:17" ht="15.75" customHeight="1">
      <c r="Q957" s="55"/>
    </row>
    <row r="958" spans="17:17" ht="15.75" customHeight="1">
      <c r="Q958" s="55"/>
    </row>
    <row r="959" spans="17:17" ht="15.75" customHeight="1">
      <c r="Q959" s="55"/>
    </row>
    <row r="960" spans="17:17" ht="15.75" customHeight="1">
      <c r="Q960" s="55"/>
    </row>
    <row r="961" spans="17:17" ht="15.75" customHeight="1">
      <c r="Q961" s="55"/>
    </row>
    <row r="962" spans="17:17" ht="15.75" customHeight="1">
      <c r="Q962" s="55"/>
    </row>
    <row r="963" spans="17:17" ht="15.75" customHeight="1">
      <c r="Q963" s="55"/>
    </row>
    <row r="964" spans="17:17" ht="15.75" customHeight="1">
      <c r="Q964" s="55"/>
    </row>
    <row r="965" spans="17:17" ht="15.75" customHeight="1">
      <c r="Q965" s="55"/>
    </row>
    <row r="966" spans="17:17" ht="15.75" customHeight="1">
      <c r="Q966" s="55"/>
    </row>
    <row r="967" spans="17:17" ht="15.75" customHeight="1">
      <c r="Q967" s="55"/>
    </row>
    <row r="968" spans="17:17" ht="15.75" customHeight="1">
      <c r="Q968" s="55"/>
    </row>
    <row r="969" spans="17:17" ht="15.75" customHeight="1">
      <c r="Q969" s="55"/>
    </row>
    <row r="970" spans="17:17" ht="15.75" customHeight="1">
      <c r="Q970" s="55"/>
    </row>
    <row r="971" spans="17:17" ht="15.75" customHeight="1">
      <c r="Q971" s="55"/>
    </row>
    <row r="972" spans="17:17" ht="15.75" customHeight="1">
      <c r="Q972" s="55"/>
    </row>
    <row r="973" spans="17:17" ht="15.75" customHeight="1">
      <c r="Q973" s="55"/>
    </row>
    <row r="974" spans="17:17" ht="15.75" customHeight="1">
      <c r="Q974" s="55"/>
    </row>
    <row r="975" spans="17:17" ht="15.75" customHeight="1">
      <c r="Q975" s="55"/>
    </row>
    <row r="976" spans="17:17" ht="15.75" customHeight="1">
      <c r="Q976" s="55"/>
    </row>
    <row r="977" spans="17:17" ht="15.75" customHeight="1">
      <c r="Q977" s="55"/>
    </row>
    <row r="978" spans="17:17" ht="15.75" customHeight="1">
      <c r="Q978" s="55"/>
    </row>
    <row r="979" spans="17:17" ht="15.75" customHeight="1">
      <c r="Q979" s="55"/>
    </row>
    <row r="980" spans="17:17" ht="15.75" customHeight="1">
      <c r="Q980" s="55"/>
    </row>
    <row r="981" spans="17:17" ht="15.75" customHeight="1">
      <c r="Q981" s="55"/>
    </row>
    <row r="982" spans="17:17" ht="15.75" customHeight="1">
      <c r="Q982" s="55"/>
    </row>
    <row r="983" spans="17:17" ht="15.75" customHeight="1">
      <c r="Q983" s="55"/>
    </row>
    <row r="984" spans="17:17" ht="15.75" customHeight="1">
      <c r="Q984" s="55"/>
    </row>
    <row r="985" spans="17:17" ht="15.75" customHeight="1">
      <c r="Q985" s="55"/>
    </row>
    <row r="986" spans="17:17" ht="15.75" customHeight="1">
      <c r="Q986" s="55"/>
    </row>
    <row r="987" spans="17:17" ht="15.75" customHeight="1">
      <c r="Q987" s="55"/>
    </row>
    <row r="988" spans="17:17" ht="15.75" customHeight="1">
      <c r="Q988" s="55"/>
    </row>
    <row r="989" spans="17:17" ht="15.75" customHeight="1">
      <c r="Q989" s="55"/>
    </row>
    <row r="990" spans="17:17" ht="15.75" customHeight="1">
      <c r="Q990" s="55"/>
    </row>
    <row r="991" spans="17:17" ht="15.75" customHeight="1">
      <c r="Q991" s="55"/>
    </row>
    <row r="992" spans="17:17" ht="15.75" customHeight="1">
      <c r="Q992" s="55"/>
    </row>
    <row r="993" spans="17:17" ht="15.75" customHeight="1">
      <c r="Q993" s="55"/>
    </row>
    <row r="994" spans="17:17" ht="15.75" customHeight="1">
      <c r="Q994" s="55"/>
    </row>
    <row r="995" spans="17:17" ht="15.75" customHeight="1">
      <c r="Q995" s="55"/>
    </row>
    <row r="996" spans="17:17" ht="15.75" customHeight="1">
      <c r="Q996" s="55"/>
    </row>
    <row r="997" spans="17:17" ht="15.75" customHeight="1">
      <c r="Q997" s="55"/>
    </row>
    <row r="998" spans="17:17" ht="15.75" customHeight="1">
      <c r="Q998" s="55"/>
    </row>
    <row r="999" spans="17:17" ht="15.75" customHeight="1">
      <c r="Q999" s="55"/>
    </row>
    <row r="1000" spans="17:17" ht="15.75" customHeight="1">
      <c r="Q1000" s="55"/>
    </row>
  </sheetData>
  <mergeCells count="832">
    <mergeCell ref="M6:M8"/>
    <mergeCell ref="N6:N8"/>
    <mergeCell ref="O6:Q6"/>
    <mergeCell ref="O7:O8"/>
    <mergeCell ref="P7:P8"/>
    <mergeCell ref="Q7:Q8"/>
    <mergeCell ref="A1:N1"/>
    <mergeCell ref="O1:T4"/>
    <mergeCell ref="U1:V4"/>
    <mergeCell ref="W1:W8"/>
    <mergeCell ref="A2:N3"/>
    <mergeCell ref="O5:Q5"/>
    <mergeCell ref="V5:V8"/>
    <mergeCell ref="A4:N5"/>
    <mergeCell ref="A6:A8"/>
    <mergeCell ref="B6:B8"/>
    <mergeCell ref="C6:C8"/>
    <mergeCell ref="D6:D8"/>
    <mergeCell ref="E6:E8"/>
    <mergeCell ref="F6:F8"/>
    <mergeCell ref="R5:R8"/>
    <mergeCell ref="S5:S8"/>
    <mergeCell ref="T5:T8"/>
    <mergeCell ref="U5:U8"/>
    <mergeCell ref="G6:G8"/>
    <mergeCell ref="H6:H8"/>
    <mergeCell ref="I6:I8"/>
    <mergeCell ref="J6:J8"/>
    <mergeCell ref="K6:K8"/>
    <mergeCell ref="L6:L8"/>
    <mergeCell ref="V9:V10"/>
    <mergeCell ref="B9:B10"/>
    <mergeCell ref="B11:B12"/>
    <mergeCell ref="E11:E13"/>
    <mergeCell ref="F11:F13"/>
    <mergeCell ref="I11:I13"/>
    <mergeCell ref="J11:J13"/>
    <mergeCell ref="K11:K13"/>
    <mergeCell ref="M11:M13"/>
    <mergeCell ref="N11:N13"/>
    <mergeCell ref="T11:T13"/>
    <mergeCell ref="G11:G13"/>
    <mergeCell ref="H11:H13"/>
    <mergeCell ref="A23:A26"/>
    <mergeCell ref="F23:F26"/>
    <mergeCell ref="G23:G26"/>
    <mergeCell ref="J9:J10"/>
    <mergeCell ref="K9:K10"/>
    <mergeCell ref="L9:L10"/>
    <mergeCell ref="M9:M10"/>
    <mergeCell ref="N9:N10"/>
    <mergeCell ref="U9:U10"/>
    <mergeCell ref="A36:A37"/>
    <mergeCell ref="B36:B37"/>
    <mergeCell ref="E36:E37"/>
    <mergeCell ref="F36:F37"/>
    <mergeCell ref="G36:G37"/>
    <mergeCell ref="J40:J41"/>
    <mergeCell ref="K40:K41"/>
    <mergeCell ref="L40:L41"/>
    <mergeCell ref="M40:M41"/>
    <mergeCell ref="H36:H37"/>
    <mergeCell ref="I36:I37"/>
    <mergeCell ref="J36:J37"/>
    <mergeCell ref="K36:K37"/>
    <mergeCell ref="L36:L37"/>
    <mergeCell ref="M36:M37"/>
    <mergeCell ref="A42:A43"/>
    <mergeCell ref="B42:B43"/>
    <mergeCell ref="E42:E43"/>
    <mergeCell ref="F42:F43"/>
    <mergeCell ref="G42:G43"/>
    <mergeCell ref="H42:H43"/>
    <mergeCell ref="I42:I43"/>
    <mergeCell ref="A40:A41"/>
    <mergeCell ref="B40:B41"/>
    <mergeCell ref="E40:E41"/>
    <mergeCell ref="F40:F41"/>
    <mergeCell ref="G40:G41"/>
    <mergeCell ref="H40:H41"/>
    <mergeCell ref="I40:I41"/>
    <mergeCell ref="A20:A21"/>
    <mergeCell ref="B20:B21"/>
    <mergeCell ref="E20:E21"/>
    <mergeCell ref="F20:F21"/>
    <mergeCell ref="G20:G21"/>
    <mergeCell ref="H20:H21"/>
    <mergeCell ref="R20:R21"/>
    <mergeCell ref="A9:A10"/>
    <mergeCell ref="E9:E10"/>
    <mergeCell ref="F9:F10"/>
    <mergeCell ref="G9:G10"/>
    <mergeCell ref="H9:H10"/>
    <mergeCell ref="I9:I10"/>
    <mergeCell ref="A11:A13"/>
    <mergeCell ref="J15:J16"/>
    <mergeCell ref="K15:K16"/>
    <mergeCell ref="A15:A16"/>
    <mergeCell ref="B15:B16"/>
    <mergeCell ref="F15:F16"/>
    <mergeCell ref="G15:G16"/>
    <mergeCell ref="H15:H16"/>
    <mergeCell ref="I15:I16"/>
    <mergeCell ref="W20:W21"/>
    <mergeCell ref="E15:E16"/>
    <mergeCell ref="E23:E26"/>
    <mergeCell ref="H23:H26"/>
    <mergeCell ref="I23:I26"/>
    <mergeCell ref="J23:J26"/>
    <mergeCell ref="K23:K26"/>
    <mergeCell ref="L23:L26"/>
    <mergeCell ref="U23:U26"/>
    <mergeCell ref="V23:V26"/>
    <mergeCell ref="M15:M16"/>
    <mergeCell ref="N15:N16"/>
    <mergeCell ref="N36:N37"/>
    <mergeCell ref="W42:W43"/>
    <mergeCell ref="U44:U46"/>
    <mergeCell ref="V44:V46"/>
    <mergeCell ref="E45:E46"/>
    <mergeCell ref="H45:H46"/>
    <mergeCell ref="T45:T46"/>
    <mergeCell ref="W45:W46"/>
    <mergeCell ref="W47:W48"/>
    <mergeCell ref="N40:N41"/>
    <mergeCell ref="A47:A48"/>
    <mergeCell ref="A50:A51"/>
    <mergeCell ref="B50:B51"/>
    <mergeCell ref="E50:E51"/>
    <mergeCell ref="H50:H51"/>
    <mergeCell ref="R50:R51"/>
    <mergeCell ref="W50:W51"/>
    <mergeCell ref="A45:A46"/>
    <mergeCell ref="B47:B48"/>
    <mergeCell ref="E47:E48"/>
    <mergeCell ref="F47:F48"/>
    <mergeCell ref="G47:G48"/>
    <mergeCell ref="H47:H48"/>
    <mergeCell ref="I47:I48"/>
    <mergeCell ref="I52:I53"/>
    <mergeCell ref="L52:L53"/>
    <mergeCell ref="N52:N53"/>
    <mergeCell ref="O52:O53"/>
    <mergeCell ref="P52:P53"/>
    <mergeCell ref="Q52:Q53"/>
    <mergeCell ref="R52:R53"/>
    <mergeCell ref="W52:W53"/>
    <mergeCell ref="A52:A53"/>
    <mergeCell ref="B52:B53"/>
    <mergeCell ref="C52:C53"/>
    <mergeCell ref="E52:E53"/>
    <mergeCell ref="F52:F53"/>
    <mergeCell ref="G52:G53"/>
    <mergeCell ref="H52:H53"/>
    <mergeCell ref="I54:I55"/>
    <mergeCell ref="L54:L55"/>
    <mergeCell ref="N54:N55"/>
    <mergeCell ref="O54:O55"/>
    <mergeCell ref="P54:P55"/>
    <mergeCell ref="Q54:Q55"/>
    <mergeCell ref="R54:R55"/>
    <mergeCell ref="W54:W55"/>
    <mergeCell ref="A54:A55"/>
    <mergeCell ref="B54:B55"/>
    <mergeCell ref="C54:C55"/>
    <mergeCell ref="E54:E55"/>
    <mergeCell ref="F54:F55"/>
    <mergeCell ref="G54:G55"/>
    <mergeCell ref="H54:H55"/>
    <mergeCell ref="I56:I57"/>
    <mergeCell ref="L56:L57"/>
    <mergeCell ref="N56:N57"/>
    <mergeCell ref="O56:O57"/>
    <mergeCell ref="P56:P57"/>
    <mergeCell ref="Q56:Q57"/>
    <mergeCell ref="R56:R57"/>
    <mergeCell ref="W56:W57"/>
    <mergeCell ref="A56:A57"/>
    <mergeCell ref="B56:B57"/>
    <mergeCell ref="C56:C57"/>
    <mergeCell ref="E56:E57"/>
    <mergeCell ref="F56:F57"/>
    <mergeCell ref="G56:G57"/>
    <mergeCell ref="H56:H57"/>
    <mergeCell ref="I58:I59"/>
    <mergeCell ref="L58:L59"/>
    <mergeCell ref="N58:N59"/>
    <mergeCell ref="O58:O59"/>
    <mergeCell ref="P58:P59"/>
    <mergeCell ref="Q58:Q59"/>
    <mergeCell ref="R58:R59"/>
    <mergeCell ref="W58:W59"/>
    <mergeCell ref="A58:A59"/>
    <mergeCell ref="B58:B59"/>
    <mergeCell ref="C58:C59"/>
    <mergeCell ref="E58:E59"/>
    <mergeCell ref="F58:F59"/>
    <mergeCell ref="G58:G59"/>
    <mergeCell ref="H58:H59"/>
    <mergeCell ref="J61:J63"/>
    <mergeCell ref="K61:K63"/>
    <mergeCell ref="L61:L63"/>
    <mergeCell ref="M61:M63"/>
    <mergeCell ref="U61:U63"/>
    <mergeCell ref="V61:V63"/>
    <mergeCell ref="W61:W63"/>
    <mergeCell ref="A61:A63"/>
    <mergeCell ref="B61:B63"/>
    <mergeCell ref="E61:E63"/>
    <mergeCell ref="F61:F63"/>
    <mergeCell ref="G61:G63"/>
    <mergeCell ref="H61:H63"/>
    <mergeCell ref="I61:I63"/>
    <mergeCell ref="J64:J66"/>
    <mergeCell ref="K64:K66"/>
    <mergeCell ref="L64:L66"/>
    <mergeCell ref="M64:M66"/>
    <mergeCell ref="U64:U66"/>
    <mergeCell ref="V64:V66"/>
    <mergeCell ref="L82:L83"/>
    <mergeCell ref="M82:M83"/>
    <mergeCell ref="U84:U86"/>
    <mergeCell ref="V84:V86"/>
    <mergeCell ref="L84:L86"/>
    <mergeCell ref="M84:M86"/>
    <mergeCell ref="K74:K78"/>
    <mergeCell ref="L74:L75"/>
    <mergeCell ref="M74:M75"/>
    <mergeCell ref="N74:N75"/>
    <mergeCell ref="L76:L78"/>
    <mergeCell ref="M76:M78"/>
    <mergeCell ref="N76:N78"/>
    <mergeCell ref="L79:L81"/>
    <mergeCell ref="M79:M81"/>
    <mergeCell ref="N79:N81"/>
    <mergeCell ref="N82:N83"/>
    <mergeCell ref="N118:N120"/>
    <mergeCell ref="A118:A120"/>
    <mergeCell ref="B118:B120"/>
    <mergeCell ref="E118:E120"/>
    <mergeCell ref="F118:F120"/>
    <mergeCell ref="G118:G120"/>
    <mergeCell ref="H118:H120"/>
    <mergeCell ref="I118:I120"/>
    <mergeCell ref="E82:E83"/>
    <mergeCell ref="F82:F83"/>
    <mergeCell ref="G82:G83"/>
    <mergeCell ref="H82:H83"/>
    <mergeCell ref="I82:I83"/>
    <mergeCell ref="J82:J83"/>
    <mergeCell ref="K82:K83"/>
    <mergeCell ref="J118:J120"/>
    <mergeCell ref="K118:K120"/>
    <mergeCell ref="E84:E86"/>
    <mergeCell ref="F84:F86"/>
    <mergeCell ref="G84:G86"/>
    <mergeCell ref="H84:H86"/>
    <mergeCell ref="I84:I86"/>
    <mergeCell ref="J84:J86"/>
    <mergeCell ref="K84:K86"/>
    <mergeCell ref="J124:J126"/>
    <mergeCell ref="K124:K126"/>
    <mergeCell ref="L124:L126"/>
    <mergeCell ref="M124:M126"/>
    <mergeCell ref="N124:N126"/>
    <mergeCell ref="U124:U126"/>
    <mergeCell ref="V124:V126"/>
    <mergeCell ref="A124:A126"/>
    <mergeCell ref="B124:B126"/>
    <mergeCell ref="E124:E126"/>
    <mergeCell ref="F124:F126"/>
    <mergeCell ref="G124:G126"/>
    <mergeCell ref="H124:H126"/>
    <mergeCell ref="I124:I126"/>
    <mergeCell ref="W127:W129"/>
    <mergeCell ref="F135:F136"/>
    <mergeCell ref="G135:G136"/>
    <mergeCell ref="H135:H136"/>
    <mergeCell ref="I135:I136"/>
    <mergeCell ref="J135:J136"/>
    <mergeCell ref="K135:K136"/>
    <mergeCell ref="U135:U136"/>
    <mergeCell ref="V135:V136"/>
    <mergeCell ref="A127:A129"/>
    <mergeCell ref="B127:B129"/>
    <mergeCell ref="F127:F129"/>
    <mergeCell ref="G127:G129"/>
    <mergeCell ref="H127:H129"/>
    <mergeCell ref="I127:I129"/>
    <mergeCell ref="A135:A136"/>
    <mergeCell ref="K137:K139"/>
    <mergeCell ref="L137:L139"/>
    <mergeCell ref="A137:A139"/>
    <mergeCell ref="B137:B139"/>
    <mergeCell ref="F137:F139"/>
    <mergeCell ref="G137:G139"/>
    <mergeCell ref="H137:H139"/>
    <mergeCell ref="I137:I139"/>
    <mergeCell ref="J137:J139"/>
    <mergeCell ref="J127:J129"/>
    <mergeCell ref="K127:K129"/>
    <mergeCell ref="L127:L129"/>
    <mergeCell ref="G189:G190"/>
    <mergeCell ref="H189:H190"/>
    <mergeCell ref="I189:I190"/>
    <mergeCell ref="J189:J190"/>
    <mergeCell ref="H196:H197"/>
    <mergeCell ref="E180:E181"/>
    <mergeCell ref="E186:E187"/>
    <mergeCell ref="E189:E190"/>
    <mergeCell ref="A142:A143"/>
    <mergeCell ref="A146:A147"/>
    <mergeCell ref="B146:B147"/>
    <mergeCell ref="A148:A149"/>
    <mergeCell ref="B148:B149"/>
    <mergeCell ref="A156:A158"/>
    <mergeCell ref="B156:B158"/>
    <mergeCell ref="F186:F187"/>
    <mergeCell ref="G186:G187"/>
    <mergeCell ref="F156:F158"/>
    <mergeCell ref="G156:G158"/>
    <mergeCell ref="E146:E147"/>
    <mergeCell ref="F146:F147"/>
    <mergeCell ref="G146:G147"/>
    <mergeCell ref="H146:H147"/>
    <mergeCell ref="E142:E143"/>
    <mergeCell ref="W180:W181"/>
    <mergeCell ref="H186:H187"/>
    <mergeCell ref="I186:I187"/>
    <mergeCell ref="J186:J187"/>
    <mergeCell ref="K186:K187"/>
    <mergeCell ref="A180:A181"/>
    <mergeCell ref="B180:B181"/>
    <mergeCell ref="F180:F181"/>
    <mergeCell ref="G180:G181"/>
    <mergeCell ref="H180:H181"/>
    <mergeCell ref="I180:I181"/>
    <mergeCell ref="A186:A187"/>
    <mergeCell ref="J180:J181"/>
    <mergeCell ref="K180:K181"/>
    <mergeCell ref="L180:L181"/>
    <mergeCell ref="M180:M181"/>
    <mergeCell ref="N180:N181"/>
    <mergeCell ref="U207:U208"/>
    <mergeCell ref="V207:V208"/>
    <mergeCell ref="E207:E208"/>
    <mergeCell ref="F207:F208"/>
    <mergeCell ref="G207:G208"/>
    <mergeCell ref="H207:H208"/>
    <mergeCell ref="I207:I208"/>
    <mergeCell ref="J207:J208"/>
    <mergeCell ref="K207:K208"/>
    <mergeCell ref="L68:L69"/>
    <mergeCell ref="M68:M72"/>
    <mergeCell ref="N68:N72"/>
    <mergeCell ref="L70:L72"/>
    <mergeCell ref="U199:U202"/>
    <mergeCell ref="V199:V202"/>
    <mergeCell ref="L200:L202"/>
    <mergeCell ref="M200:M202"/>
    <mergeCell ref="N200:N202"/>
    <mergeCell ref="U180:U181"/>
    <mergeCell ref="V180:V181"/>
    <mergeCell ref="L189:L190"/>
    <mergeCell ref="M189:M190"/>
    <mergeCell ref="N189:N190"/>
    <mergeCell ref="L146:L147"/>
    <mergeCell ref="M146:M147"/>
    <mergeCell ref="U137:U139"/>
    <mergeCell ref="V137:V139"/>
    <mergeCell ref="M137:M139"/>
    <mergeCell ref="M127:M129"/>
    <mergeCell ref="U127:U129"/>
    <mergeCell ref="V127:V129"/>
    <mergeCell ref="L118:L120"/>
    <mergeCell ref="M118:M120"/>
    <mergeCell ref="B68:B69"/>
    <mergeCell ref="A74:A78"/>
    <mergeCell ref="B74:B75"/>
    <mergeCell ref="B76:B78"/>
    <mergeCell ref="G68:G72"/>
    <mergeCell ref="H68:H72"/>
    <mergeCell ref="I68:I72"/>
    <mergeCell ref="J68:J72"/>
    <mergeCell ref="K68:K72"/>
    <mergeCell ref="J79:J81"/>
    <mergeCell ref="K79:K81"/>
    <mergeCell ref="J115:J117"/>
    <mergeCell ref="K115:K117"/>
    <mergeCell ref="I112:I114"/>
    <mergeCell ref="J112:J114"/>
    <mergeCell ref="K112:K114"/>
    <mergeCell ref="A64:A66"/>
    <mergeCell ref="E64:E66"/>
    <mergeCell ref="F64:F66"/>
    <mergeCell ref="G64:G66"/>
    <mergeCell ref="H64:H66"/>
    <mergeCell ref="I64:I66"/>
    <mergeCell ref="A68:A72"/>
    <mergeCell ref="B70:B72"/>
    <mergeCell ref="J74:J78"/>
    <mergeCell ref="E68:E72"/>
    <mergeCell ref="F68:F72"/>
    <mergeCell ref="E74:E78"/>
    <mergeCell ref="F74:F78"/>
    <mergeCell ref="G74:G78"/>
    <mergeCell ref="H74:H78"/>
    <mergeCell ref="I74:I78"/>
    <mergeCell ref="B64:B66"/>
    <mergeCell ref="L115:L117"/>
    <mergeCell ref="M115:M117"/>
    <mergeCell ref="U115:U117"/>
    <mergeCell ref="V115:V117"/>
    <mergeCell ref="A115:A117"/>
    <mergeCell ref="B115:B117"/>
    <mergeCell ref="E115:E117"/>
    <mergeCell ref="F115:F117"/>
    <mergeCell ref="G115:G117"/>
    <mergeCell ref="H115:H117"/>
    <mergeCell ref="I115:I117"/>
    <mergeCell ref="A79:A81"/>
    <mergeCell ref="B79:B81"/>
    <mergeCell ref="M108:M110"/>
    <mergeCell ref="U108:U110"/>
    <mergeCell ref="V108:V110"/>
    <mergeCell ref="F108:F110"/>
    <mergeCell ref="G108:G110"/>
    <mergeCell ref="H108:H110"/>
    <mergeCell ref="I108:I110"/>
    <mergeCell ref="J108:J110"/>
    <mergeCell ref="K108:K110"/>
    <mergeCell ref="L108:L110"/>
    <mergeCell ref="A82:A83"/>
    <mergeCell ref="B82:B83"/>
    <mergeCell ref="A84:A86"/>
    <mergeCell ref="B84:B86"/>
    <mergeCell ref="A108:A110"/>
    <mergeCell ref="B108:B110"/>
    <mergeCell ref="E108:E110"/>
    <mergeCell ref="E79:E81"/>
    <mergeCell ref="F79:F81"/>
    <mergeCell ref="G79:G81"/>
    <mergeCell ref="H79:H81"/>
    <mergeCell ref="I79:I81"/>
    <mergeCell ref="L112:L114"/>
    <mergeCell ref="M112:M114"/>
    <mergeCell ref="N112:N114"/>
    <mergeCell ref="S112:S114"/>
    <mergeCell ref="A112:A114"/>
    <mergeCell ref="B112:B114"/>
    <mergeCell ref="D112:D114"/>
    <mergeCell ref="E112:E114"/>
    <mergeCell ref="F112:F114"/>
    <mergeCell ref="G112:G114"/>
    <mergeCell ref="H112:H114"/>
    <mergeCell ref="H148:H149"/>
    <mergeCell ref="J121:J122"/>
    <mergeCell ref="K121:K122"/>
    <mergeCell ref="L121:L122"/>
    <mergeCell ref="M121:M122"/>
    <mergeCell ref="A121:A122"/>
    <mergeCell ref="B121:B122"/>
    <mergeCell ref="E121:E122"/>
    <mergeCell ref="F121:F122"/>
    <mergeCell ref="G121:G122"/>
    <mergeCell ref="H121:H122"/>
    <mergeCell ref="I121:I122"/>
    <mergeCell ref="E127:E129"/>
    <mergeCell ref="E135:E136"/>
    <mergeCell ref="E137:E139"/>
    <mergeCell ref="F142:F143"/>
    <mergeCell ref="G142:G143"/>
    <mergeCell ref="H142:H143"/>
    <mergeCell ref="I142:I143"/>
    <mergeCell ref="J142:J143"/>
    <mergeCell ref="K142:K143"/>
    <mergeCell ref="I146:I147"/>
    <mergeCell ref="J146:J147"/>
    <mergeCell ref="K146:K147"/>
    <mergeCell ref="R148:R149"/>
    <mergeCell ref="W155:W156"/>
    <mergeCell ref="E156:E158"/>
    <mergeCell ref="W157:W158"/>
    <mergeCell ref="J159:J160"/>
    <mergeCell ref="K159:K160"/>
    <mergeCell ref="L159:L160"/>
    <mergeCell ref="M159:M160"/>
    <mergeCell ref="A159:A160"/>
    <mergeCell ref="B159:B160"/>
    <mergeCell ref="E159:E160"/>
    <mergeCell ref="F159:F160"/>
    <mergeCell ref="G159:G160"/>
    <mergeCell ref="H159:H160"/>
    <mergeCell ref="I159:I160"/>
    <mergeCell ref="H156:H158"/>
    <mergeCell ref="I156:I158"/>
    <mergeCell ref="J156:J158"/>
    <mergeCell ref="K156:K158"/>
    <mergeCell ref="L156:L158"/>
    <mergeCell ref="M156:M158"/>
    <mergeCell ref="E148:E149"/>
    <mergeCell ref="F148:F149"/>
    <mergeCell ref="G148:G149"/>
    <mergeCell ref="J161:J162"/>
    <mergeCell ref="K161:K162"/>
    <mergeCell ref="L161:L162"/>
    <mergeCell ref="M161:M162"/>
    <mergeCell ref="U161:U162"/>
    <mergeCell ref="V161:V162"/>
    <mergeCell ref="W161:W162"/>
    <mergeCell ref="A161:A162"/>
    <mergeCell ref="B161:B162"/>
    <mergeCell ref="E161:E162"/>
    <mergeCell ref="F161:F162"/>
    <mergeCell ref="G161:G162"/>
    <mergeCell ref="H161:H162"/>
    <mergeCell ref="I161:I162"/>
    <mergeCell ref="J165:J166"/>
    <mergeCell ref="K165:K166"/>
    <mergeCell ref="L165:L166"/>
    <mergeCell ref="M165:M166"/>
    <mergeCell ref="N165:N166"/>
    <mergeCell ref="A165:A166"/>
    <mergeCell ref="B165:B166"/>
    <mergeCell ref="E165:E166"/>
    <mergeCell ref="F165:F166"/>
    <mergeCell ref="G165:G166"/>
    <mergeCell ref="H165:H166"/>
    <mergeCell ref="I165:I166"/>
    <mergeCell ref="A233:A235"/>
    <mergeCell ref="E233:E235"/>
    <mergeCell ref="F233:F235"/>
    <mergeCell ref="J167:J168"/>
    <mergeCell ref="K167:K168"/>
    <mergeCell ref="L167:L168"/>
    <mergeCell ref="M167:M168"/>
    <mergeCell ref="N167:N168"/>
    <mergeCell ref="A167:A168"/>
    <mergeCell ref="B167:B168"/>
    <mergeCell ref="E167:E168"/>
    <mergeCell ref="F167:F168"/>
    <mergeCell ref="G167:G168"/>
    <mergeCell ref="H167:H168"/>
    <mergeCell ref="I167:I168"/>
    <mergeCell ref="E199:E202"/>
    <mergeCell ref="F199:F202"/>
    <mergeCell ref="G199:G202"/>
    <mergeCell ref="H199:H202"/>
    <mergeCell ref="K189:K190"/>
    <mergeCell ref="I199:I202"/>
    <mergeCell ref="J199:J202"/>
    <mergeCell ref="K199:K202"/>
    <mergeCell ref="F189:F190"/>
    <mergeCell ref="E236:E237"/>
    <mergeCell ref="F236:F237"/>
    <mergeCell ref="G236:G237"/>
    <mergeCell ref="H236:H237"/>
    <mergeCell ref="H238:H239"/>
    <mergeCell ref="G243:G244"/>
    <mergeCell ref="H243:H244"/>
    <mergeCell ref="E238:E239"/>
    <mergeCell ref="E240:E242"/>
    <mergeCell ref="F240:F242"/>
    <mergeCell ref="G240:G242"/>
    <mergeCell ref="H240:H242"/>
    <mergeCell ref="E243:E244"/>
    <mergeCell ref="F243:F244"/>
    <mergeCell ref="F238:F239"/>
    <mergeCell ref="G238:G239"/>
    <mergeCell ref="E274:E275"/>
    <mergeCell ref="F274:F275"/>
    <mergeCell ref="G274:G275"/>
    <mergeCell ref="H274:H275"/>
    <mergeCell ref="K251:K252"/>
    <mergeCell ref="L251:L252"/>
    <mergeCell ref="M251:M252"/>
    <mergeCell ref="N251:N252"/>
    <mergeCell ref="E249:E250"/>
    <mergeCell ref="E251:E252"/>
    <mergeCell ref="F251:F252"/>
    <mergeCell ref="G251:G252"/>
    <mergeCell ref="H251:H252"/>
    <mergeCell ref="I251:I252"/>
    <mergeCell ref="J251:J252"/>
    <mergeCell ref="L256:L258"/>
    <mergeCell ref="M256:M258"/>
    <mergeCell ref="N256:N258"/>
    <mergeCell ref="E256:E258"/>
    <mergeCell ref="F256:F258"/>
    <mergeCell ref="G256:G258"/>
    <mergeCell ref="H256:H258"/>
    <mergeCell ref="I256:I258"/>
    <mergeCell ref="J256:J258"/>
    <mergeCell ref="I274:I275"/>
    <mergeCell ref="U233:U235"/>
    <mergeCell ref="V233:V235"/>
    <mergeCell ref="T229:T230"/>
    <mergeCell ref="U229:U230"/>
    <mergeCell ref="V229:V230"/>
    <mergeCell ref="T231:T232"/>
    <mergeCell ref="U231:U232"/>
    <mergeCell ref="V231:V232"/>
    <mergeCell ref="T233:T235"/>
    <mergeCell ref="T243:T244"/>
    <mergeCell ref="U243:U244"/>
    <mergeCell ref="V243:V244"/>
    <mergeCell ref="R247:R248"/>
    <mergeCell ref="R249:R250"/>
    <mergeCell ref="U272:U273"/>
    <mergeCell ref="V272:V273"/>
    <mergeCell ref="I240:I242"/>
    <mergeCell ref="J240:J242"/>
    <mergeCell ref="K240:K242"/>
    <mergeCell ref="M240:M242"/>
    <mergeCell ref="N240:N242"/>
    <mergeCell ref="I238:I239"/>
    <mergeCell ref="J238:J239"/>
    <mergeCell ref="W249:W250"/>
    <mergeCell ref="T236:T237"/>
    <mergeCell ref="U236:U237"/>
    <mergeCell ref="V236:V237"/>
    <mergeCell ref="T238:T239"/>
    <mergeCell ref="U238:U239"/>
    <mergeCell ref="V238:V239"/>
    <mergeCell ref="T240:T242"/>
    <mergeCell ref="U240:U242"/>
    <mergeCell ref="V240:V242"/>
    <mergeCell ref="W272:W273"/>
    <mergeCell ref="U276:U277"/>
    <mergeCell ref="V276:V277"/>
    <mergeCell ref="T284:T286"/>
    <mergeCell ref="U284:U286"/>
    <mergeCell ref="V284:V286"/>
    <mergeCell ref="T276:T277"/>
    <mergeCell ref="T278:T280"/>
    <mergeCell ref="U278:U280"/>
    <mergeCell ref="V278:V280"/>
    <mergeCell ref="T281:T283"/>
    <mergeCell ref="U281:U283"/>
    <mergeCell ref="V281:V283"/>
    <mergeCell ref="U215:U217"/>
    <mergeCell ref="V215:V217"/>
    <mergeCell ref="A215:A217"/>
    <mergeCell ref="B215:B217"/>
    <mergeCell ref="E215:E217"/>
    <mergeCell ref="F215:F217"/>
    <mergeCell ref="G215:G217"/>
    <mergeCell ref="H215:H217"/>
    <mergeCell ref="I215:I217"/>
    <mergeCell ref="N218:N219"/>
    <mergeCell ref="A218:A219"/>
    <mergeCell ref="B218:B219"/>
    <mergeCell ref="E218:E219"/>
    <mergeCell ref="F218:F219"/>
    <mergeCell ref="G218:G219"/>
    <mergeCell ref="H218:H219"/>
    <mergeCell ref="I218:I219"/>
    <mergeCell ref="J215:J217"/>
    <mergeCell ref="K215:K217"/>
    <mergeCell ref="L215:L217"/>
    <mergeCell ref="M215:M217"/>
    <mergeCell ref="M223:M224"/>
    <mergeCell ref="N223:N224"/>
    <mergeCell ref="T223:T224"/>
    <mergeCell ref="U223:U224"/>
    <mergeCell ref="V223:V224"/>
    <mergeCell ref="A189:A190"/>
    <mergeCell ref="B189:B190"/>
    <mergeCell ref="A196:A197"/>
    <mergeCell ref="B196:B197"/>
    <mergeCell ref="A199:A202"/>
    <mergeCell ref="B200:B202"/>
    <mergeCell ref="A207:A208"/>
    <mergeCell ref="E223:E224"/>
    <mergeCell ref="F223:F224"/>
    <mergeCell ref="G223:G224"/>
    <mergeCell ref="H223:H224"/>
    <mergeCell ref="I223:I224"/>
    <mergeCell ref="J223:J224"/>
    <mergeCell ref="K223:K224"/>
    <mergeCell ref="A223:A224"/>
    <mergeCell ref="J218:J219"/>
    <mergeCell ref="K218:K219"/>
    <mergeCell ref="L218:L219"/>
    <mergeCell ref="M218:M219"/>
    <mergeCell ref="M225:M227"/>
    <mergeCell ref="N225:N227"/>
    <mergeCell ref="T225:T227"/>
    <mergeCell ref="U225:U227"/>
    <mergeCell ref="V225:V227"/>
    <mergeCell ref="B231:B232"/>
    <mergeCell ref="B233:B234"/>
    <mergeCell ref="B225:B226"/>
    <mergeCell ref="E225:E227"/>
    <mergeCell ref="F225:F227"/>
    <mergeCell ref="G225:G227"/>
    <mergeCell ref="H225:H227"/>
    <mergeCell ref="K225:K227"/>
    <mergeCell ref="M231:M232"/>
    <mergeCell ref="N231:N232"/>
    <mergeCell ref="I233:I235"/>
    <mergeCell ref="J233:J235"/>
    <mergeCell ref="K233:K235"/>
    <mergeCell ref="M233:M235"/>
    <mergeCell ref="N233:N235"/>
    <mergeCell ref="G233:G235"/>
    <mergeCell ref="H233:H235"/>
    <mergeCell ref="E231:E232"/>
    <mergeCell ref="F231:F232"/>
    <mergeCell ref="A236:A237"/>
    <mergeCell ref="B236:B237"/>
    <mergeCell ref="A238:A239"/>
    <mergeCell ref="B238:B239"/>
    <mergeCell ref="B240:B241"/>
    <mergeCell ref="A240:A242"/>
    <mergeCell ref="A243:A244"/>
    <mergeCell ref="B243:B244"/>
    <mergeCell ref="A247:A248"/>
    <mergeCell ref="B247:B248"/>
    <mergeCell ref="A249:A250"/>
    <mergeCell ref="B249:B250"/>
    <mergeCell ref="A251:A252"/>
    <mergeCell ref="B251:B252"/>
    <mergeCell ref="A256:A258"/>
    <mergeCell ref="B256:B258"/>
    <mergeCell ref="A259:A260"/>
    <mergeCell ref="B259:B260"/>
    <mergeCell ref="B262:B263"/>
    <mergeCell ref="B276:B277"/>
    <mergeCell ref="B278:B279"/>
    <mergeCell ref="A281:A283"/>
    <mergeCell ref="B281:B282"/>
    <mergeCell ref="A284:A286"/>
    <mergeCell ref="B284:B285"/>
    <mergeCell ref="A262:A263"/>
    <mergeCell ref="A272:A273"/>
    <mergeCell ref="B272:B273"/>
    <mergeCell ref="A274:A275"/>
    <mergeCell ref="B274:B275"/>
    <mergeCell ref="A276:A277"/>
    <mergeCell ref="A278:A280"/>
    <mergeCell ref="A225:A227"/>
    <mergeCell ref="A229:A230"/>
    <mergeCell ref="B229:B230"/>
    <mergeCell ref="E229:E230"/>
    <mergeCell ref="F229:F230"/>
    <mergeCell ref="G229:G230"/>
    <mergeCell ref="H229:H230"/>
    <mergeCell ref="J231:J232"/>
    <mergeCell ref="K231:K232"/>
    <mergeCell ref="I225:I227"/>
    <mergeCell ref="J225:J227"/>
    <mergeCell ref="A231:A232"/>
    <mergeCell ref="G231:G232"/>
    <mergeCell ref="H231:H232"/>
    <mergeCell ref="I231:I232"/>
    <mergeCell ref="K238:K239"/>
    <mergeCell ref="M238:M239"/>
    <mergeCell ref="N238:N239"/>
    <mergeCell ref="L259:L260"/>
    <mergeCell ref="M259:M260"/>
    <mergeCell ref="N259:N260"/>
    <mergeCell ref="E259:E260"/>
    <mergeCell ref="F259:F260"/>
    <mergeCell ref="G259:G260"/>
    <mergeCell ref="H259:H260"/>
    <mergeCell ref="I259:I260"/>
    <mergeCell ref="J259:J260"/>
    <mergeCell ref="K259:K260"/>
    <mergeCell ref="E247:E248"/>
    <mergeCell ref="F247:F248"/>
    <mergeCell ref="G247:G248"/>
    <mergeCell ref="H247:H248"/>
    <mergeCell ref="F249:F250"/>
    <mergeCell ref="G249:G250"/>
    <mergeCell ref="H249:H250"/>
    <mergeCell ref="K256:K258"/>
    <mergeCell ref="L262:L263"/>
    <mergeCell ref="M262:M263"/>
    <mergeCell ref="N262:N263"/>
    <mergeCell ref="E262:E263"/>
    <mergeCell ref="F262:F263"/>
    <mergeCell ref="G262:G263"/>
    <mergeCell ref="H262:H263"/>
    <mergeCell ref="I262:I263"/>
    <mergeCell ref="J262:J263"/>
    <mergeCell ref="K262:K263"/>
    <mergeCell ref="L272:L273"/>
    <mergeCell ref="M272:M273"/>
    <mergeCell ref="N272:N273"/>
    <mergeCell ref="E272:E273"/>
    <mergeCell ref="F272:F273"/>
    <mergeCell ref="G272:G273"/>
    <mergeCell ref="H272:H273"/>
    <mergeCell ref="I272:I273"/>
    <mergeCell ref="J272:J273"/>
    <mergeCell ref="K272:K273"/>
    <mergeCell ref="M276:M277"/>
    <mergeCell ref="N276:N277"/>
    <mergeCell ref="M281:M283"/>
    <mergeCell ref="H276:H277"/>
    <mergeCell ref="H278:H280"/>
    <mergeCell ref="H281:H283"/>
    <mergeCell ref="I281:I283"/>
    <mergeCell ref="J281:J283"/>
    <mergeCell ref="K281:K283"/>
    <mergeCell ref="I279:I280"/>
    <mergeCell ref="J279:J280"/>
    <mergeCell ref="M279:M280"/>
    <mergeCell ref="N279:N280"/>
    <mergeCell ref="E276:E277"/>
    <mergeCell ref="F276:F277"/>
    <mergeCell ref="G276:G277"/>
    <mergeCell ref="I276:I277"/>
    <mergeCell ref="J276:J277"/>
    <mergeCell ref="K276:K277"/>
    <mergeCell ref="E278:E280"/>
    <mergeCell ref="K279:K280"/>
    <mergeCell ref="G284:G286"/>
    <mergeCell ref="H284:H286"/>
    <mergeCell ref="I284:I286"/>
    <mergeCell ref="J284:J286"/>
    <mergeCell ref="K284:K286"/>
    <mergeCell ref="M284:M286"/>
    <mergeCell ref="N284:N286"/>
    <mergeCell ref="F279:F280"/>
    <mergeCell ref="G279:G280"/>
    <mergeCell ref="E281:E283"/>
    <mergeCell ref="F281:F283"/>
    <mergeCell ref="G281:G283"/>
    <mergeCell ref="E284:E286"/>
    <mergeCell ref="F284:F286"/>
  </mergeCells>
  <conditionalFormatting sqref="P9:P16 P20:P21 P23:P26 P32 P36:P37 P40:P51 P61:P66 P68:P72 P79:P81 P84:P111 P115:P122 P124:P133 P135:P162 P171:P175 P177 P180:P199 P202:P221 P223:P269 P271:P289">
    <cfRule type="containsBlanks" dxfId="302" priority="1">
      <formula>LEN(TRIM(P9))=0</formula>
    </cfRule>
  </conditionalFormatting>
  <conditionalFormatting sqref="P270">
    <cfRule type="containsBlanks" dxfId="301" priority="2">
      <formula>LEN(TRIM(P270))=0</formula>
    </cfRule>
  </conditionalFormatting>
  <conditionalFormatting sqref="P222">
    <cfRule type="containsBlanks" dxfId="300" priority="3">
      <formula>LEN(TRIM(P222))=0</formula>
    </cfRule>
  </conditionalFormatting>
  <conditionalFormatting sqref="Q108:Q110">
    <cfRule type="containsBlanks" dxfId="299" priority="4">
      <formula>LEN(TRIM(Q108))=0</formula>
    </cfRule>
  </conditionalFormatting>
  <conditionalFormatting sqref="Q115:Q117">
    <cfRule type="containsBlanks" dxfId="298" priority="5">
      <formula>LEN(TRIM(Q115))=0</formula>
    </cfRule>
  </conditionalFormatting>
  <conditionalFormatting sqref="Q156:Q158">
    <cfRule type="containsBlanks" dxfId="297" priority="6">
      <formula>LEN(TRIM(Q156))=0</formula>
    </cfRule>
  </conditionalFormatting>
  <conditionalFormatting sqref="Q163:Q170">
    <cfRule type="containsBlanks" dxfId="296" priority="7">
      <formula>LEN(TRIM(Q163))=0</formula>
    </cfRule>
  </conditionalFormatting>
  <conditionalFormatting sqref="Q172:Q173">
    <cfRule type="containsBlanks" dxfId="295" priority="8">
      <formula>LEN(TRIM(Q172))=0</formula>
    </cfRule>
  </conditionalFormatting>
  <conditionalFormatting sqref="Q178:Q179">
    <cfRule type="containsBlanks" dxfId="294" priority="9">
      <formula>LEN(TRIM(Q178))=0</formula>
    </cfRule>
  </conditionalFormatting>
  <conditionalFormatting sqref="Q180:Q181">
    <cfRule type="containsBlanks" dxfId="293" priority="10">
      <formula>LEN(TRIM(Q180))=0</formula>
    </cfRule>
  </conditionalFormatting>
  <conditionalFormatting sqref="Q182:Q185">
    <cfRule type="containsBlanks" dxfId="292" priority="11">
      <formula>LEN(TRIM(Q182))=0</formula>
    </cfRule>
  </conditionalFormatting>
  <conditionalFormatting sqref="Q189:Q190">
    <cfRule type="containsBlanks" dxfId="291" priority="12">
      <formula>LEN(TRIM(Q189))=0</formula>
    </cfRule>
  </conditionalFormatting>
  <conditionalFormatting sqref="Q196:Q197">
    <cfRule type="containsBlanks" dxfId="290" priority="13">
      <formula>LEN(TRIM(Q196))=0</formula>
    </cfRule>
  </conditionalFormatting>
  <conditionalFormatting sqref="Q253:Q255">
    <cfRule type="containsBlanks" dxfId="289" priority="14">
      <formula>LEN(TRIM(Q253))=0</formula>
    </cfRule>
  </conditionalFormatting>
  <conditionalFormatting sqref="O20 O32 O36 O62:O63 O65:O66 O68:O72 O79:O83 O122 O125:O126 O128:O129 O148:O149 O156:O160 O175 O180:O181 O191 O195 O198 O202:O205 O207:O208 O210 O212 O214 O219 O223 O228:O229 O246:O247 O263:O266 O272:O275">
    <cfRule type="containsBlanks" dxfId="288" priority="15">
      <formula>LEN(TRIM(O20))=0</formula>
    </cfRule>
  </conditionalFormatting>
  <conditionalFormatting sqref="O9">
    <cfRule type="containsBlanks" dxfId="287" priority="16">
      <formula>LEN(TRIM(O9))=0</formula>
    </cfRule>
  </conditionalFormatting>
  <conditionalFormatting sqref="O10">
    <cfRule type="containsBlanks" dxfId="286" priority="17">
      <formula>LEN(TRIM(O10))=0</formula>
    </cfRule>
  </conditionalFormatting>
  <conditionalFormatting sqref="O11">
    <cfRule type="containsBlanks" dxfId="285" priority="18">
      <formula>LEN(TRIM(O11))=0</formula>
    </cfRule>
  </conditionalFormatting>
  <conditionalFormatting sqref="O12">
    <cfRule type="containsBlanks" dxfId="284" priority="19">
      <formula>LEN(TRIM(O12))=0</formula>
    </cfRule>
  </conditionalFormatting>
  <conditionalFormatting sqref="O13">
    <cfRule type="containsBlanks" dxfId="283" priority="20">
      <formula>LEN(TRIM(O13))=0</formula>
    </cfRule>
  </conditionalFormatting>
  <conditionalFormatting sqref="O14">
    <cfRule type="containsBlanks" dxfId="282" priority="21">
      <formula>LEN(TRIM(O14))=0</formula>
    </cfRule>
  </conditionalFormatting>
  <conditionalFormatting sqref="O15">
    <cfRule type="containsBlanks" dxfId="281" priority="22">
      <formula>LEN(TRIM(O15))=0</formula>
    </cfRule>
  </conditionalFormatting>
  <conditionalFormatting sqref="O16">
    <cfRule type="containsBlanks" dxfId="280" priority="23">
      <formula>LEN(TRIM(O16))=0</formula>
    </cfRule>
  </conditionalFormatting>
  <conditionalFormatting sqref="O21">
    <cfRule type="containsBlanks" dxfId="279" priority="24">
      <formula>LEN(TRIM(O21))=0</formula>
    </cfRule>
  </conditionalFormatting>
  <conditionalFormatting sqref="O23">
    <cfRule type="containsBlanks" dxfId="278" priority="25">
      <formula>LEN(TRIM(O23))=0</formula>
    </cfRule>
  </conditionalFormatting>
  <conditionalFormatting sqref="O24">
    <cfRule type="containsBlanks" dxfId="277" priority="26">
      <formula>LEN(TRIM(O24))=0</formula>
    </cfRule>
  </conditionalFormatting>
  <conditionalFormatting sqref="O25">
    <cfRule type="containsBlanks" dxfId="276" priority="27">
      <formula>LEN(TRIM(O25))=0</formula>
    </cfRule>
  </conditionalFormatting>
  <conditionalFormatting sqref="O26">
    <cfRule type="containsBlanks" dxfId="275" priority="28">
      <formula>LEN(TRIM(O26))=0</formula>
    </cfRule>
  </conditionalFormatting>
  <conditionalFormatting sqref="O37">
    <cfRule type="containsBlanks" dxfId="274" priority="29">
      <formula>LEN(TRIM(O37))=0</formula>
    </cfRule>
  </conditionalFormatting>
  <conditionalFormatting sqref="O40">
    <cfRule type="containsBlanks" dxfId="273" priority="30">
      <formula>LEN(TRIM(O40))=0</formula>
    </cfRule>
  </conditionalFormatting>
  <conditionalFormatting sqref="O41:O43">
    <cfRule type="containsBlanks" dxfId="272" priority="31">
      <formula>LEN(TRIM(O41))=0</formula>
    </cfRule>
  </conditionalFormatting>
  <conditionalFormatting sqref="O44">
    <cfRule type="containsBlanks" dxfId="271" priority="32">
      <formula>LEN(TRIM(O44))=0</formula>
    </cfRule>
  </conditionalFormatting>
  <conditionalFormatting sqref="O45">
    <cfRule type="containsBlanks" dxfId="270" priority="33">
      <formula>LEN(TRIM(O45))=0</formula>
    </cfRule>
  </conditionalFormatting>
  <conditionalFormatting sqref="O46:O48">
    <cfRule type="containsBlanks" dxfId="269" priority="34">
      <formula>LEN(TRIM(O46))=0</formula>
    </cfRule>
  </conditionalFormatting>
  <conditionalFormatting sqref="O49">
    <cfRule type="containsBlanks" dxfId="268" priority="35">
      <formula>LEN(TRIM(O49))=0</formula>
    </cfRule>
  </conditionalFormatting>
  <conditionalFormatting sqref="O50">
    <cfRule type="containsBlanks" dxfId="267" priority="36">
      <formula>LEN(TRIM(O50))=0</formula>
    </cfRule>
  </conditionalFormatting>
  <conditionalFormatting sqref="O51">
    <cfRule type="containsBlanks" dxfId="266" priority="37">
      <formula>LEN(TRIM(O51))=0</formula>
    </cfRule>
  </conditionalFormatting>
  <conditionalFormatting sqref="O61">
    <cfRule type="containsBlanks" dxfId="265" priority="38">
      <formula>LEN(TRIM(O61))=0</formula>
    </cfRule>
  </conditionalFormatting>
  <conditionalFormatting sqref="O64">
    <cfRule type="containsBlanks" dxfId="264" priority="39">
      <formula>LEN(TRIM(O64))=0</formula>
    </cfRule>
  </conditionalFormatting>
  <conditionalFormatting sqref="O84">
    <cfRule type="containsBlanks" dxfId="263" priority="40">
      <formula>LEN(TRIM(O84))=0</formula>
    </cfRule>
  </conditionalFormatting>
  <conditionalFormatting sqref="O85">
    <cfRule type="containsBlanks" dxfId="262" priority="41">
      <formula>LEN(TRIM(O85))=0</formula>
    </cfRule>
  </conditionalFormatting>
  <conditionalFormatting sqref="O86">
    <cfRule type="containsBlanks" dxfId="261" priority="42">
      <formula>LEN(TRIM(O86))=0</formula>
    </cfRule>
  </conditionalFormatting>
  <conditionalFormatting sqref="O108">
    <cfRule type="containsBlanks" dxfId="260" priority="43">
      <formula>LEN(TRIM(O108))=0</formula>
    </cfRule>
  </conditionalFormatting>
  <conditionalFormatting sqref="O109">
    <cfRule type="containsBlanks" dxfId="259" priority="44">
      <formula>LEN(TRIM(O109))=0</formula>
    </cfRule>
  </conditionalFormatting>
  <conditionalFormatting sqref="O110">
    <cfRule type="containsBlanks" dxfId="258" priority="45">
      <formula>LEN(TRIM(O110))=0</formula>
    </cfRule>
  </conditionalFormatting>
  <conditionalFormatting sqref="O115">
    <cfRule type="containsBlanks" dxfId="257" priority="46">
      <formula>LEN(TRIM(O115))=0</formula>
    </cfRule>
  </conditionalFormatting>
  <conditionalFormatting sqref="O116">
    <cfRule type="containsBlanks" dxfId="256" priority="47">
      <formula>LEN(TRIM(O116))=0</formula>
    </cfRule>
  </conditionalFormatting>
  <conditionalFormatting sqref="O117">
    <cfRule type="containsBlanks" dxfId="255" priority="48">
      <formula>LEN(TRIM(O117))=0</formula>
    </cfRule>
  </conditionalFormatting>
  <conditionalFormatting sqref="O118">
    <cfRule type="containsBlanks" dxfId="254" priority="49">
      <formula>LEN(TRIM(O118))=0</formula>
    </cfRule>
  </conditionalFormatting>
  <conditionalFormatting sqref="O119">
    <cfRule type="containsBlanks" dxfId="253" priority="50">
      <formula>LEN(TRIM(O119))=0</formula>
    </cfRule>
  </conditionalFormatting>
  <conditionalFormatting sqref="O120">
    <cfRule type="containsBlanks" dxfId="252" priority="51">
      <formula>LEN(TRIM(O120))=0</formula>
    </cfRule>
  </conditionalFormatting>
  <conditionalFormatting sqref="O121">
    <cfRule type="containsBlanks" dxfId="251" priority="52">
      <formula>LEN(TRIM(O121))=0</formula>
    </cfRule>
  </conditionalFormatting>
  <conditionalFormatting sqref="O124">
    <cfRule type="containsBlanks" dxfId="250" priority="53">
      <formula>LEN(TRIM(O124))=0</formula>
    </cfRule>
  </conditionalFormatting>
  <conditionalFormatting sqref="O127">
    <cfRule type="containsBlanks" dxfId="249" priority="54">
      <formula>LEN(TRIM(O127))=0</formula>
    </cfRule>
  </conditionalFormatting>
  <conditionalFormatting sqref="O137">
    <cfRule type="containsBlanks" dxfId="248" priority="55">
      <formula>LEN(TRIM(O137))=0</formula>
    </cfRule>
  </conditionalFormatting>
  <conditionalFormatting sqref="O138">
    <cfRule type="containsBlanks" dxfId="247" priority="56">
      <formula>LEN(TRIM(O138))=0</formula>
    </cfRule>
  </conditionalFormatting>
  <conditionalFormatting sqref="O139">
    <cfRule type="containsBlanks" dxfId="246" priority="57">
      <formula>LEN(TRIM(O139))=0</formula>
    </cfRule>
  </conditionalFormatting>
  <conditionalFormatting sqref="O142">
    <cfRule type="containsBlanks" dxfId="245" priority="58">
      <formula>LEN(TRIM(O142))=0</formula>
    </cfRule>
  </conditionalFormatting>
  <conditionalFormatting sqref="O143">
    <cfRule type="containsBlanks" dxfId="244" priority="59">
      <formula>LEN(TRIM(O143))=0</formula>
    </cfRule>
  </conditionalFormatting>
  <conditionalFormatting sqref="O144">
    <cfRule type="containsBlanks" dxfId="243" priority="60">
      <formula>LEN(TRIM(O144))=0</formula>
    </cfRule>
  </conditionalFormatting>
  <conditionalFormatting sqref="O145">
    <cfRule type="containsBlanks" dxfId="242" priority="61">
      <formula>LEN(TRIM(O145))=0</formula>
    </cfRule>
  </conditionalFormatting>
  <conditionalFormatting sqref="O146">
    <cfRule type="containsBlanks" dxfId="241" priority="62">
      <formula>LEN(TRIM(O146))=0</formula>
    </cfRule>
  </conditionalFormatting>
  <conditionalFormatting sqref="O147">
    <cfRule type="containsBlanks" dxfId="240" priority="63">
      <formula>LEN(TRIM(O147))=0</formula>
    </cfRule>
  </conditionalFormatting>
  <conditionalFormatting sqref="O161">
    <cfRule type="containsBlanks" dxfId="239" priority="64">
      <formula>LEN(TRIM(O161))=0</formula>
    </cfRule>
  </conditionalFormatting>
  <conditionalFormatting sqref="O174">
    <cfRule type="containsBlanks" dxfId="238" priority="65">
      <formula>LEN(TRIM(O174))=0</formula>
    </cfRule>
  </conditionalFormatting>
  <conditionalFormatting sqref="O171">
    <cfRule type="containsBlanks" dxfId="237" priority="66">
      <formula>LEN(TRIM(O171))=0</formula>
    </cfRule>
  </conditionalFormatting>
  <conditionalFormatting sqref="O162">
    <cfRule type="containsBlanks" dxfId="236" priority="67">
      <formula>LEN(TRIM(O162))=0</formula>
    </cfRule>
  </conditionalFormatting>
  <conditionalFormatting sqref="O177">
    <cfRule type="containsBlanks" dxfId="235" priority="68">
      <formula>LEN(TRIM(O177))=0</formula>
    </cfRule>
  </conditionalFormatting>
  <conditionalFormatting sqref="O186">
    <cfRule type="containsBlanks" dxfId="234" priority="69">
      <formula>LEN(TRIM(O186))=0</formula>
    </cfRule>
  </conditionalFormatting>
  <conditionalFormatting sqref="O187">
    <cfRule type="containsBlanks" dxfId="233" priority="70">
      <formula>LEN(TRIM(O187))=0</formula>
    </cfRule>
  </conditionalFormatting>
  <conditionalFormatting sqref="O188">
    <cfRule type="containsBlanks" dxfId="232" priority="71">
      <formula>LEN(TRIM(O188))=0</formula>
    </cfRule>
  </conditionalFormatting>
  <conditionalFormatting sqref="O189">
    <cfRule type="containsBlanks" dxfId="231" priority="72">
      <formula>LEN(TRIM(O189))=0</formula>
    </cfRule>
  </conditionalFormatting>
  <conditionalFormatting sqref="O190">
    <cfRule type="containsBlanks" dxfId="230" priority="73">
      <formula>LEN(TRIM(O190))=0</formula>
    </cfRule>
  </conditionalFormatting>
  <conditionalFormatting sqref="O192">
    <cfRule type="containsBlanks" dxfId="229" priority="74">
      <formula>LEN(TRIM(O192))=0</formula>
    </cfRule>
  </conditionalFormatting>
  <conditionalFormatting sqref="O193">
    <cfRule type="containsBlanks" dxfId="228" priority="75">
      <formula>LEN(TRIM(O193))=0</formula>
    </cfRule>
  </conditionalFormatting>
  <conditionalFormatting sqref="O194">
    <cfRule type="containsBlanks" dxfId="227" priority="76">
      <formula>LEN(TRIM(O194))=0</formula>
    </cfRule>
  </conditionalFormatting>
  <conditionalFormatting sqref="O196">
    <cfRule type="containsBlanks" dxfId="226" priority="77">
      <formula>LEN(TRIM(O196))=0</formula>
    </cfRule>
  </conditionalFormatting>
  <conditionalFormatting sqref="O197">
    <cfRule type="containsBlanks" dxfId="225" priority="78">
      <formula>LEN(TRIM(O197))=0</formula>
    </cfRule>
  </conditionalFormatting>
  <conditionalFormatting sqref="O199">
    <cfRule type="containsBlanks" dxfId="224" priority="79">
      <formula>LEN(TRIM(O199))=0</formula>
    </cfRule>
  </conditionalFormatting>
  <conditionalFormatting sqref="O206">
    <cfRule type="containsBlanks" dxfId="223" priority="80">
      <formula>LEN(TRIM(O206))=0</formula>
    </cfRule>
  </conditionalFormatting>
  <conditionalFormatting sqref="O215">
    <cfRule type="containsBlanks" dxfId="222" priority="81">
      <formula>LEN(TRIM(O215))=0</formula>
    </cfRule>
  </conditionalFormatting>
  <conditionalFormatting sqref="O216">
    <cfRule type="containsBlanks" dxfId="221" priority="82">
      <formula>LEN(TRIM(O216))=0</formula>
    </cfRule>
  </conditionalFormatting>
  <conditionalFormatting sqref="O217">
    <cfRule type="containsBlanks" dxfId="220" priority="83">
      <formula>LEN(TRIM(O217))=0</formula>
    </cfRule>
  </conditionalFormatting>
  <conditionalFormatting sqref="O218">
    <cfRule type="containsBlanks" dxfId="219" priority="84">
      <formula>LEN(TRIM(O218))=0</formula>
    </cfRule>
  </conditionalFormatting>
  <conditionalFormatting sqref="O222">
    <cfRule type="containsBlanks" dxfId="218" priority="85">
      <formula>LEN(TRIM(O222))=0</formula>
    </cfRule>
  </conditionalFormatting>
  <conditionalFormatting sqref="O224">
    <cfRule type="containsBlanks" dxfId="217" priority="86">
      <formula>LEN(TRIM(O224))=0</formula>
    </cfRule>
  </conditionalFormatting>
  <conditionalFormatting sqref="O225">
    <cfRule type="containsBlanks" dxfId="216" priority="87">
      <formula>LEN(TRIM(O225))=0</formula>
    </cfRule>
  </conditionalFormatting>
  <conditionalFormatting sqref="O226">
    <cfRule type="containsBlanks" dxfId="215" priority="88">
      <formula>LEN(TRIM(O226))=0</formula>
    </cfRule>
  </conditionalFormatting>
  <conditionalFormatting sqref="O227">
    <cfRule type="containsBlanks" dxfId="214" priority="89">
      <formula>LEN(TRIM(O227))=0</formula>
    </cfRule>
  </conditionalFormatting>
  <conditionalFormatting sqref="O231">
    <cfRule type="containsBlanks" dxfId="213" priority="90">
      <formula>LEN(TRIM(O231))=0</formula>
    </cfRule>
  </conditionalFormatting>
  <conditionalFormatting sqref="O232">
    <cfRule type="containsBlanks" dxfId="212" priority="91">
      <formula>LEN(TRIM(O232))=0</formula>
    </cfRule>
  </conditionalFormatting>
  <conditionalFormatting sqref="O233">
    <cfRule type="containsBlanks" dxfId="211" priority="92">
      <formula>LEN(TRIM(O233))=0</formula>
    </cfRule>
  </conditionalFormatting>
  <conditionalFormatting sqref="O234">
    <cfRule type="containsBlanks" dxfId="210" priority="93">
      <formula>LEN(TRIM(O234))=0</formula>
    </cfRule>
  </conditionalFormatting>
  <conditionalFormatting sqref="O235">
    <cfRule type="containsBlanks" dxfId="209" priority="94">
      <formula>LEN(TRIM(O235))=0</formula>
    </cfRule>
  </conditionalFormatting>
  <conditionalFormatting sqref="O236">
    <cfRule type="containsBlanks" dxfId="208" priority="95">
      <formula>LEN(TRIM(O236))=0</formula>
    </cfRule>
  </conditionalFormatting>
  <conditionalFormatting sqref="O237">
    <cfRule type="containsBlanks" dxfId="207" priority="96">
      <formula>LEN(TRIM(O237))=0</formula>
    </cfRule>
  </conditionalFormatting>
  <conditionalFormatting sqref="O238">
    <cfRule type="containsBlanks" dxfId="206" priority="97">
      <formula>LEN(TRIM(O238))=0</formula>
    </cfRule>
  </conditionalFormatting>
  <conditionalFormatting sqref="O239">
    <cfRule type="containsBlanks" dxfId="205" priority="98">
      <formula>LEN(TRIM(O239))=0</formula>
    </cfRule>
  </conditionalFormatting>
  <conditionalFormatting sqref="O240">
    <cfRule type="containsBlanks" dxfId="204" priority="99">
      <formula>LEN(TRIM(O240))=0</formula>
    </cfRule>
  </conditionalFormatting>
  <conditionalFormatting sqref="O241">
    <cfRule type="containsBlanks" dxfId="203" priority="100">
      <formula>LEN(TRIM(O241))=0</formula>
    </cfRule>
  </conditionalFormatting>
  <conditionalFormatting sqref="O242">
    <cfRule type="containsBlanks" dxfId="202" priority="101">
      <formula>LEN(TRIM(O242))=0</formula>
    </cfRule>
  </conditionalFormatting>
  <conditionalFormatting sqref="O243">
    <cfRule type="containsBlanks" dxfId="201" priority="102">
      <formula>LEN(TRIM(O243))=0</formula>
    </cfRule>
  </conditionalFormatting>
  <conditionalFormatting sqref="O244">
    <cfRule type="containsBlanks" dxfId="200" priority="103">
      <formula>LEN(TRIM(O244))=0</formula>
    </cfRule>
  </conditionalFormatting>
  <conditionalFormatting sqref="O245">
    <cfRule type="containsBlanks" dxfId="199" priority="104">
      <formula>LEN(TRIM(O245))=0</formula>
    </cfRule>
  </conditionalFormatting>
  <conditionalFormatting sqref="O247">
    <cfRule type="containsBlanks" dxfId="198" priority="105">
      <formula>LEN(TRIM(O247))=0</formula>
    </cfRule>
  </conditionalFormatting>
  <conditionalFormatting sqref="O249">
    <cfRule type="containsBlanks" dxfId="197" priority="106">
      <formula>LEN(TRIM(O249))=0</formula>
    </cfRule>
  </conditionalFormatting>
  <conditionalFormatting sqref="O250">
    <cfRule type="containsBlanks" dxfId="196" priority="107">
      <formula>LEN(TRIM(O250))=0</formula>
    </cfRule>
  </conditionalFormatting>
  <conditionalFormatting sqref="O251">
    <cfRule type="containsBlanks" dxfId="195" priority="108">
      <formula>LEN(TRIM(O251))=0</formula>
    </cfRule>
  </conditionalFormatting>
  <conditionalFormatting sqref="O252">
    <cfRule type="containsBlanks" dxfId="194" priority="109">
      <formula>LEN(TRIM(O252))=0</formula>
    </cfRule>
  </conditionalFormatting>
  <conditionalFormatting sqref="O256">
    <cfRule type="containsBlanks" dxfId="193" priority="110">
      <formula>LEN(TRIM(O256))=0</formula>
    </cfRule>
  </conditionalFormatting>
  <conditionalFormatting sqref="O258">
    <cfRule type="containsBlanks" dxfId="192" priority="111">
      <formula>LEN(TRIM(O258))=0</formula>
    </cfRule>
  </conditionalFormatting>
  <conditionalFormatting sqref="O259">
    <cfRule type="containsBlanks" dxfId="191" priority="112">
      <formula>LEN(TRIM(O259))=0</formula>
    </cfRule>
  </conditionalFormatting>
  <conditionalFormatting sqref="O260">
    <cfRule type="containsBlanks" dxfId="190" priority="113">
      <formula>LEN(TRIM(O260))=0</formula>
    </cfRule>
  </conditionalFormatting>
  <conditionalFormatting sqref="O262">
    <cfRule type="containsBlanks" dxfId="189" priority="114">
      <formula>LEN(TRIM(O262))=0</formula>
    </cfRule>
  </conditionalFormatting>
  <conditionalFormatting sqref="O267">
    <cfRule type="containsBlanks" dxfId="188" priority="115">
      <formula>LEN(TRIM(O267))=0</formula>
    </cfRule>
  </conditionalFormatting>
  <conditionalFormatting sqref="O268">
    <cfRule type="containsBlanks" dxfId="187" priority="116">
      <formula>LEN(TRIM(O268))=0</formula>
    </cfRule>
  </conditionalFormatting>
  <conditionalFormatting sqref="O270">
    <cfRule type="containsBlanks" dxfId="186" priority="117">
      <formula>LEN(TRIM(O270))=0</formula>
    </cfRule>
  </conditionalFormatting>
  <conditionalFormatting sqref="O276">
    <cfRule type="containsBlanks" dxfId="185" priority="118">
      <formula>LEN(TRIM(O276))=0</formula>
    </cfRule>
  </conditionalFormatting>
  <conditionalFormatting sqref="O277">
    <cfRule type="containsBlanks" dxfId="184" priority="119">
      <formula>LEN(TRIM(O277))=0</formula>
    </cfRule>
  </conditionalFormatting>
  <conditionalFormatting sqref="O278">
    <cfRule type="containsBlanks" dxfId="183" priority="120">
      <formula>LEN(TRIM(O278))=0</formula>
    </cfRule>
  </conditionalFormatting>
  <conditionalFormatting sqref="O279">
    <cfRule type="containsBlanks" dxfId="182" priority="121">
      <formula>LEN(TRIM(O279))=0</formula>
    </cfRule>
  </conditionalFormatting>
  <conditionalFormatting sqref="O280">
    <cfRule type="containsBlanks" dxfId="181" priority="122">
      <formula>LEN(TRIM(O280))=0</formula>
    </cfRule>
  </conditionalFormatting>
  <conditionalFormatting sqref="O281">
    <cfRule type="containsBlanks" dxfId="180" priority="123">
      <formula>LEN(TRIM(O281))=0</formula>
    </cfRule>
  </conditionalFormatting>
  <conditionalFormatting sqref="O282">
    <cfRule type="containsBlanks" dxfId="179" priority="124">
      <formula>LEN(TRIM(O282))=0</formula>
    </cfRule>
  </conditionalFormatting>
  <conditionalFormatting sqref="O283">
    <cfRule type="containsBlanks" dxfId="178" priority="125">
      <formula>LEN(TRIM(O283))=0</formula>
    </cfRule>
  </conditionalFormatting>
  <conditionalFormatting sqref="O284">
    <cfRule type="containsBlanks" dxfId="177" priority="126">
      <formula>LEN(TRIM(O284))=0</formula>
    </cfRule>
  </conditionalFormatting>
  <conditionalFormatting sqref="O285">
    <cfRule type="containsBlanks" dxfId="176" priority="127">
      <formula>LEN(TRIM(O285))=0</formula>
    </cfRule>
  </conditionalFormatting>
  <conditionalFormatting sqref="O286">
    <cfRule type="containsBlanks" dxfId="175" priority="128">
      <formula>LEN(TRIM(O286))=0</formula>
    </cfRule>
  </conditionalFormatting>
  <conditionalFormatting sqref="Q68">
    <cfRule type="containsBlanks" dxfId="174" priority="129">
      <formula>LEN(TRIM(Q68))=0</formula>
    </cfRule>
  </conditionalFormatting>
  <conditionalFormatting sqref="Q69">
    <cfRule type="containsBlanks" dxfId="173" priority="130">
      <formula>LEN(TRIM(Q69))=0</formula>
    </cfRule>
  </conditionalFormatting>
  <conditionalFormatting sqref="Q70">
    <cfRule type="containsBlanks" dxfId="172" priority="131">
      <formula>LEN(TRIM(Q70))=0</formula>
    </cfRule>
  </conditionalFormatting>
  <conditionalFormatting sqref="Q71">
    <cfRule type="containsBlanks" dxfId="171" priority="132">
      <formula>LEN(TRIM(Q71))=0</formula>
    </cfRule>
  </conditionalFormatting>
  <conditionalFormatting sqref="Q72">
    <cfRule type="containsBlanks" dxfId="170" priority="133">
      <formula>LEN(TRIM(Q72))=0</formula>
    </cfRule>
  </conditionalFormatting>
  <conditionalFormatting sqref="Q79">
    <cfRule type="containsBlanks" dxfId="169" priority="134">
      <formula>LEN(TRIM(Q79))=0</formula>
    </cfRule>
  </conditionalFormatting>
  <conditionalFormatting sqref="Q80">
    <cfRule type="containsBlanks" dxfId="168" priority="135">
      <formula>LEN(TRIM(Q80))=0</formula>
    </cfRule>
  </conditionalFormatting>
  <conditionalFormatting sqref="Q81">
    <cfRule type="containsBlanks" dxfId="167" priority="136">
      <formula>LEN(TRIM(Q81))=0</formula>
    </cfRule>
  </conditionalFormatting>
  <conditionalFormatting sqref="O87">
    <cfRule type="containsBlanks" dxfId="166" priority="137">
      <formula>LEN(TRIM(O87))=0</formula>
    </cfRule>
  </conditionalFormatting>
  <conditionalFormatting sqref="O88">
    <cfRule type="containsBlanks" dxfId="165" priority="138">
      <formula>LEN(TRIM(O88))=0</formula>
    </cfRule>
  </conditionalFormatting>
  <conditionalFormatting sqref="O89">
    <cfRule type="containsBlanks" dxfId="164" priority="139">
      <formula>LEN(TRIM(O89))=0</formula>
    </cfRule>
  </conditionalFormatting>
  <conditionalFormatting sqref="O90">
    <cfRule type="containsBlanks" dxfId="163" priority="140">
      <formula>LEN(TRIM(O90))=0</formula>
    </cfRule>
  </conditionalFormatting>
  <conditionalFormatting sqref="O91">
    <cfRule type="containsBlanks" dxfId="162" priority="141">
      <formula>LEN(TRIM(O91))=0</formula>
    </cfRule>
  </conditionalFormatting>
  <conditionalFormatting sqref="O92">
    <cfRule type="containsBlanks" dxfId="161" priority="142">
      <formula>LEN(TRIM(O92))=0</formula>
    </cfRule>
  </conditionalFormatting>
  <conditionalFormatting sqref="O93">
    <cfRule type="containsBlanks" dxfId="160" priority="143">
      <formula>LEN(TRIM(O93))=0</formula>
    </cfRule>
  </conditionalFormatting>
  <conditionalFormatting sqref="O94">
    <cfRule type="containsBlanks" dxfId="159" priority="144">
      <formula>LEN(TRIM(O94))=0</formula>
    </cfRule>
  </conditionalFormatting>
  <conditionalFormatting sqref="O95">
    <cfRule type="containsBlanks" dxfId="158" priority="145">
      <formula>LEN(TRIM(O95))=0</formula>
    </cfRule>
  </conditionalFormatting>
  <conditionalFormatting sqref="O96">
    <cfRule type="containsBlanks" dxfId="157" priority="146">
      <formula>LEN(TRIM(O96))=0</formula>
    </cfRule>
  </conditionalFormatting>
  <conditionalFormatting sqref="O107">
    <cfRule type="containsBlanks" dxfId="156" priority="147">
      <formula>LEN(TRIM(O107))=0</formula>
    </cfRule>
  </conditionalFormatting>
  <conditionalFormatting sqref="O106">
    <cfRule type="containsBlanks" dxfId="155" priority="148">
      <formula>LEN(TRIM(O106))=0</formula>
    </cfRule>
  </conditionalFormatting>
  <conditionalFormatting sqref="O105">
    <cfRule type="containsBlanks" dxfId="154" priority="149">
      <formula>LEN(TRIM(O105))=0</formula>
    </cfRule>
  </conditionalFormatting>
  <conditionalFormatting sqref="O104">
    <cfRule type="containsBlanks" dxfId="153" priority="150">
      <formula>LEN(TRIM(O104))=0</formula>
    </cfRule>
  </conditionalFormatting>
  <conditionalFormatting sqref="O103">
    <cfRule type="containsBlanks" dxfId="152" priority="151">
      <formula>LEN(TRIM(O103))=0</formula>
    </cfRule>
  </conditionalFormatting>
  <conditionalFormatting sqref="O102">
    <cfRule type="containsBlanks" dxfId="151" priority="152">
      <formula>LEN(TRIM(O102))=0</formula>
    </cfRule>
  </conditionalFormatting>
  <conditionalFormatting sqref="O101">
    <cfRule type="containsBlanks" dxfId="150" priority="153">
      <formula>LEN(TRIM(O101))=0</formula>
    </cfRule>
  </conditionalFormatting>
  <conditionalFormatting sqref="O100">
    <cfRule type="containsBlanks" dxfId="149" priority="154">
      <formula>LEN(TRIM(O100))=0</formula>
    </cfRule>
  </conditionalFormatting>
  <conditionalFormatting sqref="O97">
    <cfRule type="containsBlanks" dxfId="148" priority="155">
      <formula>LEN(TRIM(O97))=0</formula>
    </cfRule>
  </conditionalFormatting>
  <conditionalFormatting sqref="O98">
    <cfRule type="containsBlanks" dxfId="147" priority="156">
      <formula>LEN(TRIM(O98))=0</formula>
    </cfRule>
  </conditionalFormatting>
  <conditionalFormatting sqref="O99">
    <cfRule type="containsBlanks" dxfId="146" priority="157">
      <formula>LEN(TRIM(O99))=0</formula>
    </cfRule>
  </conditionalFormatting>
  <conditionalFormatting sqref="O111">
    <cfRule type="containsBlanks" dxfId="145" priority="158">
      <formula>LEN(TRIM(O111))=0</formula>
    </cfRule>
  </conditionalFormatting>
  <conditionalFormatting sqref="O133">
    <cfRule type="containsBlanks" dxfId="144" priority="159">
      <formula>LEN(TRIM(O133))=0</formula>
    </cfRule>
  </conditionalFormatting>
  <conditionalFormatting sqref="O132">
    <cfRule type="containsBlanks" dxfId="143" priority="160">
      <formula>LEN(TRIM(O132))=0</formula>
    </cfRule>
  </conditionalFormatting>
  <conditionalFormatting sqref="O131">
    <cfRule type="containsBlanks" dxfId="142" priority="161">
      <formula>LEN(TRIM(O131))=0</formula>
    </cfRule>
  </conditionalFormatting>
  <conditionalFormatting sqref="O130">
    <cfRule type="containsBlanks" dxfId="141" priority="162">
      <formula>LEN(TRIM(O130))=0</formula>
    </cfRule>
  </conditionalFormatting>
  <conditionalFormatting sqref="O135">
    <cfRule type="containsBlanks" dxfId="140" priority="163">
      <formula>LEN(TRIM(O135))=0</formula>
    </cfRule>
  </conditionalFormatting>
  <conditionalFormatting sqref="Q135">
    <cfRule type="containsBlanks" dxfId="139" priority="164">
      <formula>LEN(TRIM(Q135))=0</formula>
    </cfRule>
  </conditionalFormatting>
  <conditionalFormatting sqref="Q133">
    <cfRule type="containsBlanks" dxfId="138" priority="165">
      <formula>LEN(TRIM(Q133))=0</formula>
    </cfRule>
  </conditionalFormatting>
  <conditionalFormatting sqref="Q134">
    <cfRule type="containsBlanks" dxfId="137" priority="166">
      <formula>LEN(TRIM(Q134))=0</formula>
    </cfRule>
  </conditionalFormatting>
  <conditionalFormatting sqref="P134">
    <cfRule type="containsBlanks" dxfId="136" priority="167">
      <formula>LEN(TRIM(P134))=0</formula>
    </cfRule>
  </conditionalFormatting>
  <conditionalFormatting sqref="O134">
    <cfRule type="containsBlanks" dxfId="135" priority="168">
      <formula>LEN(TRIM(O134))=0</formula>
    </cfRule>
  </conditionalFormatting>
  <conditionalFormatting sqref="O136">
    <cfRule type="containsBlanks" dxfId="134" priority="169">
      <formula>LEN(TRIM(O136))=0</formula>
    </cfRule>
  </conditionalFormatting>
  <conditionalFormatting sqref="Q136">
    <cfRule type="containsBlanks" dxfId="133" priority="170">
      <formula>LEN(TRIM(Q136))=0</formula>
    </cfRule>
  </conditionalFormatting>
  <conditionalFormatting sqref="O140">
    <cfRule type="containsBlanks" dxfId="132" priority="171">
      <formula>LEN(TRIM(O140))=0</formula>
    </cfRule>
  </conditionalFormatting>
  <conditionalFormatting sqref="O141">
    <cfRule type="containsBlanks" dxfId="131" priority="172">
      <formula>LEN(TRIM(O141))=0</formula>
    </cfRule>
  </conditionalFormatting>
  <conditionalFormatting sqref="Q148">
    <cfRule type="containsBlanks" dxfId="130" priority="173">
      <formula>LEN(TRIM(Q148))=0</formula>
    </cfRule>
  </conditionalFormatting>
  <conditionalFormatting sqref="Q149">
    <cfRule type="containsBlanks" dxfId="129" priority="174">
      <formula>LEN(TRIM(Q149))=0</formula>
    </cfRule>
  </conditionalFormatting>
  <conditionalFormatting sqref="O150">
    <cfRule type="containsBlanks" dxfId="128" priority="175">
      <formula>LEN(TRIM(O150))=0</formula>
    </cfRule>
  </conditionalFormatting>
  <conditionalFormatting sqref="O151">
    <cfRule type="containsBlanks" dxfId="127" priority="176">
      <formula>LEN(TRIM(O151))=0</formula>
    </cfRule>
  </conditionalFormatting>
  <conditionalFormatting sqref="O152">
    <cfRule type="containsBlanks" dxfId="126" priority="177">
      <formula>LEN(TRIM(O152))=0</formula>
    </cfRule>
  </conditionalFormatting>
  <conditionalFormatting sqref="O153">
    <cfRule type="containsBlanks" dxfId="125" priority="178">
      <formula>LEN(TRIM(O153))=0</formula>
    </cfRule>
  </conditionalFormatting>
  <conditionalFormatting sqref="O154">
    <cfRule type="containsBlanks" dxfId="124" priority="179">
      <formula>LEN(TRIM(O154))=0</formula>
    </cfRule>
  </conditionalFormatting>
  <conditionalFormatting sqref="O155">
    <cfRule type="containsBlanks" dxfId="123" priority="180">
      <formula>LEN(TRIM(O155))=0</formula>
    </cfRule>
  </conditionalFormatting>
  <conditionalFormatting sqref="Q159">
    <cfRule type="containsBlanks" dxfId="122" priority="181">
      <formula>LEN(TRIM(Q159))=0</formula>
    </cfRule>
  </conditionalFormatting>
  <conditionalFormatting sqref="Q160">
    <cfRule type="containsBlanks" dxfId="121" priority="182">
      <formula>LEN(TRIM(Q160))=0</formula>
    </cfRule>
  </conditionalFormatting>
  <conditionalFormatting sqref="P163">
    <cfRule type="containsBlanks" dxfId="120" priority="183">
      <formula>LEN(TRIM(P163))=0</formula>
    </cfRule>
  </conditionalFormatting>
  <conditionalFormatting sqref="O163">
    <cfRule type="containsBlanks" dxfId="119" priority="184">
      <formula>LEN(TRIM(O163))=0</formula>
    </cfRule>
  </conditionalFormatting>
  <conditionalFormatting sqref="O164">
    <cfRule type="containsBlanks" dxfId="118" priority="185">
      <formula>LEN(TRIM(O164))=0</formula>
    </cfRule>
  </conditionalFormatting>
  <conditionalFormatting sqref="P164">
    <cfRule type="containsBlanks" dxfId="117" priority="186">
      <formula>LEN(TRIM(P164))=0</formula>
    </cfRule>
  </conditionalFormatting>
  <conditionalFormatting sqref="P165">
    <cfRule type="containsBlanks" dxfId="116" priority="187">
      <formula>LEN(TRIM(P165))=0</formula>
    </cfRule>
  </conditionalFormatting>
  <conditionalFormatting sqref="O165">
    <cfRule type="containsBlanks" dxfId="115" priority="188">
      <formula>LEN(TRIM(O165))=0</formula>
    </cfRule>
  </conditionalFormatting>
  <conditionalFormatting sqref="O166">
    <cfRule type="containsBlanks" dxfId="114" priority="189">
      <formula>LEN(TRIM(O166))=0</formula>
    </cfRule>
  </conditionalFormatting>
  <conditionalFormatting sqref="P166">
    <cfRule type="containsBlanks" dxfId="113" priority="190">
      <formula>LEN(TRIM(P166))=0</formula>
    </cfRule>
  </conditionalFormatting>
  <conditionalFormatting sqref="P167">
    <cfRule type="containsBlanks" dxfId="112" priority="191">
      <formula>LEN(TRIM(P167))=0</formula>
    </cfRule>
  </conditionalFormatting>
  <conditionalFormatting sqref="O167">
    <cfRule type="containsBlanks" dxfId="111" priority="192">
      <formula>LEN(TRIM(O167))=0</formula>
    </cfRule>
  </conditionalFormatting>
  <conditionalFormatting sqref="O168">
    <cfRule type="containsBlanks" dxfId="110" priority="193">
      <formula>LEN(TRIM(O168))=0</formula>
    </cfRule>
  </conditionalFormatting>
  <conditionalFormatting sqref="Q175">
    <cfRule type="containsBlanks" dxfId="109" priority="194">
      <formula>LEN(TRIM(Q175))=0</formula>
    </cfRule>
  </conditionalFormatting>
  <conditionalFormatting sqref="P178">
    <cfRule type="containsBlanks" dxfId="108" priority="195">
      <formula>LEN(TRIM(P178))=0</formula>
    </cfRule>
  </conditionalFormatting>
  <conditionalFormatting sqref="P179">
    <cfRule type="containsBlanks" dxfId="107" priority="196">
      <formula>LEN(TRIM(P179))=0</formula>
    </cfRule>
  </conditionalFormatting>
  <conditionalFormatting sqref="O179">
    <cfRule type="containsBlanks" dxfId="106" priority="197">
      <formula>LEN(TRIM(O179))=0</formula>
    </cfRule>
  </conditionalFormatting>
  <conditionalFormatting sqref="O178">
    <cfRule type="containsBlanks" dxfId="105" priority="198">
      <formula>LEN(TRIM(O178))=0</formula>
    </cfRule>
  </conditionalFormatting>
  <conditionalFormatting sqref="O182">
    <cfRule type="containsBlanks" dxfId="104" priority="199">
      <formula>LEN(TRIM(O182))=0</formula>
    </cfRule>
  </conditionalFormatting>
  <conditionalFormatting sqref="O183">
    <cfRule type="containsBlanks" dxfId="103" priority="200">
      <formula>LEN(TRIM(O183))=0</formula>
    </cfRule>
  </conditionalFormatting>
  <conditionalFormatting sqref="O184">
    <cfRule type="containsBlanks" dxfId="102" priority="201">
      <formula>LEN(TRIM(O184))=0</formula>
    </cfRule>
  </conditionalFormatting>
  <conditionalFormatting sqref="O185">
    <cfRule type="containsBlanks" dxfId="101" priority="202">
      <formula>LEN(TRIM(O185))=0</formula>
    </cfRule>
  </conditionalFormatting>
  <conditionalFormatting sqref="Q191">
    <cfRule type="containsBlanks" dxfId="100" priority="203">
      <formula>LEN(TRIM(Q191))=0</formula>
    </cfRule>
  </conditionalFormatting>
  <conditionalFormatting sqref="Q203">
    <cfRule type="containsBlanks" dxfId="99" priority="204">
      <formula>LEN(TRIM(Q203))=0</formula>
    </cfRule>
  </conditionalFormatting>
  <conditionalFormatting sqref="Q204">
    <cfRule type="containsBlanks" dxfId="98" priority="205">
      <formula>LEN(TRIM(Q204))=0</formula>
    </cfRule>
  </conditionalFormatting>
  <conditionalFormatting sqref="Q205">
    <cfRule type="containsBlanks" dxfId="97" priority="206">
      <formula>LEN(TRIM(Q205))=0</formula>
    </cfRule>
  </conditionalFormatting>
  <conditionalFormatting sqref="Q207">
    <cfRule type="containsBlanks" dxfId="96" priority="207">
      <formula>LEN(TRIM(Q207))=0</formula>
    </cfRule>
  </conditionalFormatting>
  <conditionalFormatting sqref="Q208">
    <cfRule type="containsBlanks" dxfId="95" priority="208">
      <formula>LEN(TRIM(Q208))=0</formula>
    </cfRule>
  </conditionalFormatting>
  <conditionalFormatting sqref="O209">
    <cfRule type="containsBlanks" dxfId="94" priority="209">
      <formula>LEN(TRIM(O209))=0</formula>
    </cfRule>
  </conditionalFormatting>
  <conditionalFormatting sqref="Q210">
    <cfRule type="containsBlanks" dxfId="93" priority="210">
      <formula>LEN(TRIM(Q210))=0</formula>
    </cfRule>
  </conditionalFormatting>
  <conditionalFormatting sqref="O211">
    <cfRule type="containsBlanks" dxfId="92" priority="211">
      <formula>LEN(TRIM(O211))=0</formula>
    </cfRule>
  </conditionalFormatting>
  <conditionalFormatting sqref="O213">
    <cfRule type="containsBlanks" dxfId="91" priority="212">
      <formula>LEN(TRIM(O213))=0</formula>
    </cfRule>
  </conditionalFormatting>
  <conditionalFormatting sqref="O221">
    <cfRule type="containsBlanks" dxfId="90" priority="213">
      <formula>LEN(TRIM(O221))=0</formula>
    </cfRule>
  </conditionalFormatting>
  <conditionalFormatting sqref="O220">
    <cfRule type="containsBlanks" dxfId="89" priority="214">
      <formula>LEN(TRIM(O220))=0</formula>
    </cfRule>
  </conditionalFormatting>
  <conditionalFormatting sqref="Q222">
    <cfRule type="containsBlanks" dxfId="88" priority="215">
      <formula>LEN(TRIM(Q222))=0</formula>
    </cfRule>
  </conditionalFormatting>
  <conditionalFormatting sqref="Q223">
    <cfRule type="containsBlanks" dxfId="87" priority="216">
      <formula>LEN(TRIM(Q223))=0</formula>
    </cfRule>
  </conditionalFormatting>
  <conditionalFormatting sqref="Q228">
    <cfRule type="containsBlanks" dxfId="86" priority="217">
      <formula>LEN(TRIM(Q228))=0</formula>
    </cfRule>
  </conditionalFormatting>
  <conditionalFormatting sqref="Q245">
    <cfRule type="containsBlanks" dxfId="85" priority="218">
      <formula>LEN(TRIM(Q245))=0</formula>
    </cfRule>
  </conditionalFormatting>
  <conditionalFormatting sqref="Q246">
    <cfRule type="containsBlanks" dxfId="84" priority="219">
      <formula>LEN(TRIM(Q246))=0</formula>
    </cfRule>
  </conditionalFormatting>
  <conditionalFormatting sqref="O253">
    <cfRule type="containsBlanks" dxfId="83" priority="220">
      <formula>LEN(TRIM(O253))=0</formula>
    </cfRule>
  </conditionalFormatting>
  <conditionalFormatting sqref="O254">
    <cfRule type="containsBlanks" dxfId="82" priority="221">
      <formula>LEN(TRIM(O254))=0</formula>
    </cfRule>
  </conditionalFormatting>
  <conditionalFormatting sqref="O255">
    <cfRule type="containsBlanks" dxfId="81" priority="222">
      <formula>LEN(TRIM(O255))=0</formula>
    </cfRule>
  </conditionalFormatting>
  <conditionalFormatting sqref="O261">
    <cfRule type="containsBlanks" dxfId="80" priority="223">
      <formula>LEN(TRIM(O261))=0</formula>
    </cfRule>
  </conditionalFormatting>
  <conditionalFormatting sqref="Q264">
    <cfRule type="containsBlanks" dxfId="79" priority="224">
      <formula>LEN(TRIM(Q264))=0</formula>
    </cfRule>
  </conditionalFormatting>
  <conditionalFormatting sqref="Q265">
    <cfRule type="containsBlanks" dxfId="78" priority="225">
      <formula>LEN(TRIM(Q265))=0</formula>
    </cfRule>
  </conditionalFormatting>
  <conditionalFormatting sqref="Q266">
    <cfRule type="containsBlanks" dxfId="77" priority="226">
      <formula>LEN(TRIM(Q266))=0</formula>
    </cfRule>
  </conditionalFormatting>
  <conditionalFormatting sqref="O269">
    <cfRule type="containsBlanks" dxfId="76" priority="227">
      <formula>LEN(TRIM(O269))=0</formula>
    </cfRule>
  </conditionalFormatting>
  <conditionalFormatting sqref="Q270">
    <cfRule type="containsBlanks" dxfId="75" priority="228">
      <formula>LEN(TRIM(Q270))=0</formula>
    </cfRule>
  </conditionalFormatting>
  <conditionalFormatting sqref="O271">
    <cfRule type="containsBlanks" dxfId="74" priority="229">
      <formula>LEN(TRIM(O271))=0</formula>
    </cfRule>
  </conditionalFormatting>
  <conditionalFormatting sqref="O287">
    <cfRule type="containsBlanks" dxfId="73" priority="230">
      <formula>LEN(TRIM(O287))=0</formula>
    </cfRule>
  </conditionalFormatting>
  <conditionalFormatting sqref="O288">
    <cfRule type="containsBlanks" dxfId="72" priority="231">
      <formula>LEN(TRIM(O288))=0</formula>
    </cfRule>
  </conditionalFormatting>
  <conditionalFormatting sqref="O289">
    <cfRule type="containsBlanks" dxfId="71" priority="232">
      <formula>LEN(TRIM(O289))=0</formula>
    </cfRule>
  </conditionalFormatting>
  <conditionalFormatting sqref="O31">
    <cfRule type="containsBlanks" dxfId="70" priority="233">
      <formula>LEN(TRIM(O31))=0</formula>
    </cfRule>
  </conditionalFormatting>
  <conditionalFormatting sqref="P31">
    <cfRule type="containsBlanks" dxfId="69" priority="234">
      <formula>LEN(TRIM(P31))=0</formula>
    </cfRule>
  </conditionalFormatting>
  <conditionalFormatting sqref="Q31">
    <cfRule type="containsBlanks" dxfId="68" priority="235">
      <formula>LEN(TRIM(Q31))=0</formula>
    </cfRule>
  </conditionalFormatting>
  <conditionalFormatting sqref="O33">
    <cfRule type="containsBlanks" dxfId="67" priority="236">
      <formula>LEN(TRIM(O33))=0</formula>
    </cfRule>
  </conditionalFormatting>
  <conditionalFormatting sqref="P33">
    <cfRule type="containsBlanks" dxfId="66" priority="237">
      <formula>LEN(TRIM(P33))=0</formula>
    </cfRule>
  </conditionalFormatting>
  <conditionalFormatting sqref="Q33">
    <cfRule type="containsBlanks" dxfId="65" priority="238">
      <formula>LEN(TRIM(Q33))=0</formula>
    </cfRule>
  </conditionalFormatting>
  <conditionalFormatting sqref="Q34">
    <cfRule type="containsBlanks" dxfId="64" priority="239">
      <formula>LEN(TRIM(Q34))=0</formula>
    </cfRule>
  </conditionalFormatting>
  <conditionalFormatting sqref="P34">
    <cfRule type="containsBlanks" dxfId="63" priority="240">
      <formula>LEN(TRIM(P34))=0</formula>
    </cfRule>
  </conditionalFormatting>
  <conditionalFormatting sqref="O34">
    <cfRule type="containsBlanks" dxfId="62" priority="241">
      <formula>LEN(TRIM(O34))=0</formula>
    </cfRule>
  </conditionalFormatting>
  <conditionalFormatting sqref="O35">
    <cfRule type="containsBlanks" dxfId="61" priority="242">
      <formula>LEN(TRIM(O35))=0</formula>
    </cfRule>
  </conditionalFormatting>
  <conditionalFormatting sqref="P35">
    <cfRule type="containsBlanks" dxfId="60" priority="243">
      <formula>LEN(TRIM(P35))=0</formula>
    </cfRule>
  </conditionalFormatting>
  <conditionalFormatting sqref="Q35">
    <cfRule type="containsBlanks" dxfId="59" priority="244">
      <formula>LEN(TRIM(Q35))=0</formula>
    </cfRule>
  </conditionalFormatting>
  <conditionalFormatting sqref="O38">
    <cfRule type="containsBlanks" dxfId="58" priority="245">
      <formula>LEN(TRIM(O38))=0</formula>
    </cfRule>
  </conditionalFormatting>
  <conditionalFormatting sqref="P38">
    <cfRule type="containsBlanks" dxfId="57" priority="246">
      <formula>LEN(TRIM(P38))=0</formula>
    </cfRule>
  </conditionalFormatting>
  <conditionalFormatting sqref="Q38">
    <cfRule type="containsBlanks" dxfId="56" priority="247">
      <formula>LEN(TRIM(Q38))=0</formula>
    </cfRule>
  </conditionalFormatting>
  <conditionalFormatting sqref="Q39">
    <cfRule type="containsBlanks" dxfId="55" priority="248">
      <formula>LEN(TRIM(Q39))=0</formula>
    </cfRule>
  </conditionalFormatting>
  <conditionalFormatting sqref="P39">
    <cfRule type="containsBlanks" dxfId="54" priority="249">
      <formula>LEN(TRIM(P39))=0</formula>
    </cfRule>
  </conditionalFormatting>
  <conditionalFormatting sqref="O39">
    <cfRule type="containsBlanks" dxfId="53" priority="250">
      <formula>LEN(TRIM(O39))=0</formula>
    </cfRule>
  </conditionalFormatting>
  <conditionalFormatting sqref="O60">
    <cfRule type="containsBlanks" dxfId="52" priority="251">
      <formula>LEN(TRIM(O60))=0</formula>
    </cfRule>
  </conditionalFormatting>
  <conditionalFormatting sqref="P60">
    <cfRule type="containsBlanks" dxfId="51" priority="252">
      <formula>LEN(TRIM(P60))=0</formula>
    </cfRule>
  </conditionalFormatting>
  <conditionalFormatting sqref="Q60">
    <cfRule type="containsBlanks" dxfId="50" priority="253">
      <formula>LEN(TRIM(Q60))=0</formula>
    </cfRule>
  </conditionalFormatting>
  <conditionalFormatting sqref="O67">
    <cfRule type="containsBlanks" dxfId="49" priority="254">
      <formula>LEN(TRIM(O67))=0</formula>
    </cfRule>
  </conditionalFormatting>
  <conditionalFormatting sqref="P67">
    <cfRule type="containsBlanks" dxfId="48" priority="255">
      <formula>LEN(TRIM(P67))=0</formula>
    </cfRule>
  </conditionalFormatting>
  <conditionalFormatting sqref="Q67">
    <cfRule type="containsBlanks" dxfId="47" priority="256">
      <formula>LEN(TRIM(Q67))=0</formula>
    </cfRule>
  </conditionalFormatting>
  <conditionalFormatting sqref="O73">
    <cfRule type="containsBlanks" dxfId="46" priority="257">
      <formula>LEN(TRIM(O73))=0</formula>
    </cfRule>
  </conditionalFormatting>
  <conditionalFormatting sqref="P73">
    <cfRule type="containsBlanks" dxfId="45" priority="258">
      <formula>LEN(TRIM(P73))=0</formula>
    </cfRule>
  </conditionalFormatting>
  <conditionalFormatting sqref="Q73">
    <cfRule type="containsBlanks" dxfId="44" priority="259">
      <formula>LEN(TRIM(Q73))=0</formula>
    </cfRule>
  </conditionalFormatting>
  <conditionalFormatting sqref="O74">
    <cfRule type="containsBlanks" dxfId="43" priority="260">
      <formula>LEN(TRIM(O74))=0</formula>
    </cfRule>
  </conditionalFormatting>
  <conditionalFormatting sqref="O75">
    <cfRule type="containsBlanks" dxfId="42" priority="261">
      <formula>LEN(TRIM(O75))=0</formula>
    </cfRule>
  </conditionalFormatting>
  <conditionalFormatting sqref="O76">
    <cfRule type="containsBlanks" dxfId="41" priority="262">
      <formula>LEN(TRIM(O76))=0</formula>
    </cfRule>
  </conditionalFormatting>
  <conditionalFormatting sqref="O77">
    <cfRule type="containsBlanks" dxfId="40" priority="263">
      <formula>LEN(TRIM(O77))=0</formula>
    </cfRule>
  </conditionalFormatting>
  <conditionalFormatting sqref="O78">
    <cfRule type="containsBlanks" dxfId="39" priority="264">
      <formula>LEN(TRIM(O78))=0</formula>
    </cfRule>
  </conditionalFormatting>
  <conditionalFormatting sqref="P74">
    <cfRule type="containsBlanks" dxfId="38" priority="265">
      <formula>LEN(TRIM(P74))=0</formula>
    </cfRule>
  </conditionalFormatting>
  <conditionalFormatting sqref="Q74">
    <cfRule type="containsBlanks" dxfId="37" priority="266">
      <formula>LEN(TRIM(Q74))=0</formula>
    </cfRule>
  </conditionalFormatting>
  <conditionalFormatting sqref="Q75">
    <cfRule type="containsBlanks" dxfId="36" priority="267">
      <formula>LEN(TRIM(Q75))=0</formula>
    </cfRule>
  </conditionalFormatting>
  <conditionalFormatting sqref="P75">
    <cfRule type="containsBlanks" dxfId="35" priority="268">
      <formula>LEN(TRIM(P75))=0</formula>
    </cfRule>
  </conditionalFormatting>
  <conditionalFormatting sqref="P76">
    <cfRule type="containsBlanks" dxfId="34" priority="269">
      <formula>LEN(TRIM(P76))=0</formula>
    </cfRule>
  </conditionalFormatting>
  <conditionalFormatting sqref="Q76">
    <cfRule type="containsBlanks" dxfId="33" priority="270">
      <formula>LEN(TRIM(Q76))=0</formula>
    </cfRule>
  </conditionalFormatting>
  <conditionalFormatting sqref="Q77">
    <cfRule type="containsBlanks" dxfId="32" priority="271">
      <formula>LEN(TRIM(Q77))=0</formula>
    </cfRule>
  </conditionalFormatting>
  <conditionalFormatting sqref="P77">
    <cfRule type="containsBlanks" dxfId="31" priority="272">
      <formula>LEN(TRIM(P77))=0</formula>
    </cfRule>
  </conditionalFormatting>
  <conditionalFormatting sqref="P78">
    <cfRule type="containsBlanks" dxfId="30" priority="273">
      <formula>LEN(TRIM(P78))=0</formula>
    </cfRule>
  </conditionalFormatting>
  <conditionalFormatting sqref="Q78">
    <cfRule type="containsBlanks" dxfId="29" priority="274">
      <formula>LEN(TRIM(Q78))=0</formula>
    </cfRule>
  </conditionalFormatting>
  <conditionalFormatting sqref="P83">
    <cfRule type="containsBlanks" dxfId="28" priority="275">
      <formula>LEN(TRIM(P83))=0</formula>
    </cfRule>
  </conditionalFormatting>
  <conditionalFormatting sqref="P82">
    <cfRule type="containsBlanks" dxfId="27" priority="276">
      <formula>LEN(TRIM(P82))=0</formula>
    </cfRule>
  </conditionalFormatting>
  <conditionalFormatting sqref="Q82">
    <cfRule type="containsBlanks" dxfId="26" priority="277">
      <formula>LEN(TRIM(Q82))=0</formula>
    </cfRule>
  </conditionalFormatting>
  <conditionalFormatting sqref="Q83">
    <cfRule type="containsBlanks" dxfId="25" priority="278">
      <formula>LEN(TRIM(Q83))=0</formula>
    </cfRule>
  </conditionalFormatting>
  <conditionalFormatting sqref="O123">
    <cfRule type="containsBlanks" dxfId="24" priority="279">
      <formula>LEN(TRIM(O123))=0</formula>
    </cfRule>
  </conditionalFormatting>
  <conditionalFormatting sqref="P123">
    <cfRule type="containsBlanks" dxfId="23" priority="280">
      <formula>LEN(TRIM(P123))=0</formula>
    </cfRule>
  </conditionalFormatting>
  <conditionalFormatting sqref="Q123">
    <cfRule type="containsBlanks" dxfId="22" priority="281">
      <formula>LEN(TRIM(Q123))=0</formula>
    </cfRule>
  </conditionalFormatting>
  <conditionalFormatting sqref="O52">
    <cfRule type="containsBlanks" dxfId="21" priority="282">
      <formula>LEN(TRIM(O52))=0</formula>
    </cfRule>
  </conditionalFormatting>
  <conditionalFormatting sqref="P52">
    <cfRule type="containsBlanks" dxfId="20" priority="283">
      <formula>LEN(TRIM(P52))=0</formula>
    </cfRule>
  </conditionalFormatting>
  <conditionalFormatting sqref="Q52">
    <cfRule type="containsBlanks" dxfId="19" priority="284">
      <formula>LEN(TRIM(Q52))=0</formula>
    </cfRule>
  </conditionalFormatting>
  <conditionalFormatting sqref="S53">
    <cfRule type="containsBlanks" dxfId="18" priority="285">
      <formula>LEN(TRIM(S53))=0</formula>
    </cfRule>
  </conditionalFormatting>
  <conditionalFormatting sqref="O54">
    <cfRule type="containsBlanks" dxfId="17" priority="286">
      <formula>LEN(TRIM(O54))=0</formula>
    </cfRule>
  </conditionalFormatting>
  <conditionalFormatting sqref="P54">
    <cfRule type="containsBlanks" dxfId="16" priority="287">
      <formula>LEN(TRIM(P54))=0</formula>
    </cfRule>
  </conditionalFormatting>
  <conditionalFormatting sqref="Q54">
    <cfRule type="containsBlanks" dxfId="15" priority="288">
      <formula>LEN(TRIM(Q54))=0</formula>
    </cfRule>
  </conditionalFormatting>
  <conditionalFormatting sqref="S55">
    <cfRule type="containsBlanks" dxfId="14" priority="289">
      <formula>LEN(TRIM(S55))=0</formula>
    </cfRule>
  </conditionalFormatting>
  <conditionalFormatting sqref="O56">
    <cfRule type="containsBlanks" dxfId="13" priority="290">
      <formula>LEN(TRIM(O56))=0</formula>
    </cfRule>
  </conditionalFormatting>
  <conditionalFormatting sqref="P56">
    <cfRule type="containsBlanks" dxfId="12" priority="291">
      <formula>LEN(TRIM(P56))=0</formula>
    </cfRule>
  </conditionalFormatting>
  <conditionalFormatting sqref="Q56">
    <cfRule type="containsBlanks" dxfId="11" priority="292">
      <formula>LEN(TRIM(Q56))=0</formula>
    </cfRule>
  </conditionalFormatting>
  <conditionalFormatting sqref="S57">
    <cfRule type="containsBlanks" dxfId="10" priority="293">
      <formula>LEN(TRIM(S57))=0</formula>
    </cfRule>
  </conditionalFormatting>
  <conditionalFormatting sqref="O58">
    <cfRule type="containsBlanks" dxfId="9" priority="294">
      <formula>LEN(TRIM(O58))=0</formula>
    </cfRule>
  </conditionalFormatting>
  <conditionalFormatting sqref="P58">
    <cfRule type="containsBlanks" dxfId="8" priority="295">
      <formula>LEN(TRIM(P58))=0</formula>
    </cfRule>
  </conditionalFormatting>
  <conditionalFormatting sqref="Q58">
    <cfRule type="containsBlanks" dxfId="7" priority="296">
      <formula>LEN(TRIM(Q58))=0</formula>
    </cfRule>
  </conditionalFormatting>
  <conditionalFormatting sqref="S59">
    <cfRule type="containsBlanks" dxfId="6" priority="297">
      <formula>LEN(TRIM(S59))=0</formula>
    </cfRule>
  </conditionalFormatting>
  <conditionalFormatting sqref="Q274">
    <cfRule type="containsBlanks" dxfId="5" priority="298">
      <formula>LEN(TRIM(Q274))=0</formula>
    </cfRule>
  </conditionalFormatting>
  <conditionalFormatting sqref="Q275">
    <cfRule type="containsBlanks" dxfId="4" priority="299">
      <formula>LEN(TRIM(Q275))=0</formula>
    </cfRule>
  </conditionalFormatting>
  <conditionalFormatting sqref="Q48">
    <cfRule type="containsBlanks" dxfId="3" priority="300">
      <formula>LEN(TRIM(Q48))=0</formula>
    </cfRule>
  </conditionalFormatting>
  <conditionalFormatting sqref="Q47">
    <cfRule type="containsBlanks" dxfId="2" priority="301">
      <formula>LEN(TRIM(Q47))=0</formula>
    </cfRule>
  </conditionalFormatting>
  <conditionalFormatting sqref="Q42">
    <cfRule type="containsBlanks" dxfId="1" priority="302">
      <formula>LEN(TRIM(Q42))=0</formula>
    </cfRule>
  </conditionalFormatting>
  <conditionalFormatting sqref="Q43">
    <cfRule type="containsBlanks" dxfId="0" priority="303">
      <formula>LEN(TRIM(Q43))=0</formula>
    </cfRule>
  </conditionalFormatting>
  <hyperlinks>
    <hyperlink ref="S5" r:id="rId1"/>
    <hyperlink ref="T5" r:id="rId2"/>
    <hyperlink ref="B9" r:id="rId3"/>
    <hyperlink ref="B11" r:id="rId4"/>
    <hyperlink ref="B13" r:id="rId5"/>
    <hyperlink ref="B14" r:id="rId6"/>
    <hyperlink ref="B15" r:id="rId7"/>
    <hyperlink ref="A17" r:id="rId8"/>
    <hyperlink ref="A18" r:id="rId9"/>
    <hyperlink ref="A19" r:id="rId10"/>
    <hyperlink ref="A20" r:id="rId11"/>
    <hyperlink ref="A22" r:id="rId12"/>
    <hyperlink ref="B23" r:id="rId13"/>
    <hyperlink ref="B31" r:id="rId14"/>
    <hyperlink ref="B32" r:id="rId15"/>
    <hyperlink ref="B36" r:id="rId16"/>
    <hyperlink ref="B40" r:id="rId17"/>
    <hyperlink ref="B44" r:id="rId18"/>
    <hyperlink ref="B45" r:id="rId19"/>
    <hyperlink ref="B46" r:id="rId20"/>
    <hyperlink ref="B49" r:id="rId21"/>
    <hyperlink ref="A50" r:id="rId22"/>
    <hyperlink ref="B52" r:id="rId23"/>
    <hyperlink ref="B54" r:id="rId24"/>
    <hyperlink ref="B60" r:id="rId25"/>
    <hyperlink ref="B61" r:id="rId26"/>
    <hyperlink ref="B64" r:id="rId27"/>
    <hyperlink ref="B135" r:id="rId28"/>
    <hyperlink ref="B136" r:id="rId29"/>
    <hyperlink ref="B142" r:id="rId30"/>
    <hyperlink ref="B143" r:id="rId31"/>
    <hyperlink ref="B144" r:id="rId32"/>
    <hyperlink ref="B145" r:id="rId33"/>
    <hyperlink ref="A148" r:id="rId34"/>
    <hyperlink ref="A150" r:id="rId35"/>
    <hyperlink ref="A151" r:id="rId36"/>
    <hyperlink ref="B171" r:id="rId37"/>
    <hyperlink ref="B174" r:id="rId38"/>
    <hyperlink ref="B175" r:id="rId39"/>
    <hyperlink ref="B176" r:id="rId40"/>
    <hyperlink ref="B177" r:id="rId41"/>
    <hyperlink ref="B180" r:id="rId42"/>
    <hyperlink ref="B186" r:id="rId43"/>
    <hyperlink ref="B187" r:id="rId44"/>
    <hyperlink ref="B188" r:id="rId45"/>
    <hyperlink ref="B191" r:id="rId46"/>
    <hyperlink ref="B192" r:id="rId47"/>
    <hyperlink ref="B193" r:id="rId48"/>
    <hyperlink ref="B194" r:id="rId49"/>
    <hyperlink ref="B195" r:id="rId50"/>
    <hyperlink ref="B199" r:id="rId51"/>
    <hyperlink ref="B203" r:id="rId52"/>
    <hyperlink ref="B204" r:id="rId53"/>
    <hyperlink ref="B205" r:id="rId54"/>
    <hyperlink ref="B206" r:id="rId55"/>
    <hyperlink ref="B207" r:id="rId56"/>
    <hyperlink ref="B208" r:id="rId57"/>
    <hyperlink ref="B210" r:id="rId58"/>
    <hyperlink ref="B223" r:id="rId59"/>
    <hyperlink ref="B224" r:id="rId60"/>
    <hyperlink ref="B227" r:id="rId61"/>
    <hyperlink ref="B228" r:id="rId62"/>
    <hyperlink ref="B235" r:id="rId63"/>
    <hyperlink ref="B242" r:id="rId64"/>
    <hyperlink ref="A247" r:id="rId65"/>
    <hyperlink ref="A249" r:id="rId66"/>
    <hyperlink ref="B267" r:id="rId67"/>
    <hyperlink ref="B268" r:id="rId68"/>
    <hyperlink ref="B280" r:id="rId69"/>
    <hyperlink ref="B283" r:id="rId70"/>
    <hyperlink ref="B286" r:id="rId71"/>
  </hyperlinks>
  <pageMargins left="0.7" right="0.7" top="0.75" bottom="0.75" header="0" footer="0"/>
  <pageSetup orientation="landscape"/>
  <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00"/>
  <sheetViews>
    <sheetView workbookViewId="0"/>
  </sheetViews>
  <sheetFormatPr defaultColWidth="14.453125" defaultRowHeight="15" customHeight="1"/>
  <cols>
    <col min="1" max="1" width="28.6328125" customWidth="1"/>
    <col min="2" max="2" width="14.6328125" customWidth="1"/>
    <col min="3" max="3" width="15" customWidth="1"/>
    <col min="4" max="4" width="20.81640625" customWidth="1"/>
    <col min="5" max="5" width="43.36328125" hidden="1" customWidth="1"/>
    <col min="6" max="6" width="20.36328125" hidden="1" customWidth="1"/>
    <col min="7" max="7" width="15.36328125" hidden="1" customWidth="1"/>
    <col min="8" max="8" width="19.6328125" hidden="1" customWidth="1"/>
    <col min="9" max="9" width="13.36328125" hidden="1" customWidth="1"/>
    <col min="10" max="10" width="12.36328125" hidden="1" customWidth="1"/>
    <col min="11" max="12" width="14.453125" customWidth="1"/>
  </cols>
  <sheetData>
    <row r="1" spans="1:12" ht="28.5" customHeight="1">
      <c r="A1" s="116" t="s">
        <v>12</v>
      </c>
      <c r="B1" s="117" t="s">
        <v>682</v>
      </c>
      <c r="C1" s="118" t="s">
        <v>15</v>
      </c>
      <c r="D1" s="119" t="s">
        <v>19</v>
      </c>
      <c r="E1" s="117" t="s">
        <v>20</v>
      </c>
      <c r="F1" s="118" t="s">
        <v>21</v>
      </c>
      <c r="G1" s="118" t="s">
        <v>22</v>
      </c>
      <c r="H1" s="120" t="s">
        <v>23</v>
      </c>
      <c r="I1" s="121" t="s">
        <v>24</v>
      </c>
      <c r="J1" s="119" t="s">
        <v>25</v>
      </c>
      <c r="K1" s="55"/>
      <c r="L1" s="55"/>
    </row>
    <row r="2" spans="1:12" ht="15" hidden="1" customHeight="1">
      <c r="A2" s="122" t="s">
        <v>30</v>
      </c>
      <c r="B2" s="123" t="s">
        <v>31</v>
      </c>
      <c r="C2" s="124" t="s">
        <v>32</v>
      </c>
      <c r="D2" s="125" t="s">
        <v>34</v>
      </c>
      <c r="E2" s="123" t="s">
        <v>35</v>
      </c>
      <c r="F2" s="126" t="s">
        <v>36</v>
      </c>
      <c r="G2" s="127"/>
      <c r="H2" s="127" t="s">
        <v>37</v>
      </c>
      <c r="I2" s="128">
        <v>5</v>
      </c>
      <c r="J2" s="129">
        <v>1</v>
      </c>
      <c r="K2" s="55"/>
      <c r="L2" s="55"/>
    </row>
    <row r="3" spans="1:12" ht="14.5" hidden="1">
      <c r="A3" s="130"/>
      <c r="B3" s="131"/>
      <c r="C3" s="132" t="s">
        <v>38</v>
      </c>
      <c r="D3" s="133"/>
      <c r="E3" s="131"/>
      <c r="F3" s="134"/>
      <c r="G3" s="134"/>
      <c r="H3" s="134"/>
      <c r="I3" s="134"/>
      <c r="J3" s="135"/>
      <c r="K3" s="55"/>
      <c r="L3" s="55"/>
    </row>
    <row r="4" spans="1:12" ht="14.25" hidden="1" customHeight="1">
      <c r="A4" s="136" t="s">
        <v>39</v>
      </c>
      <c r="B4" s="137" t="s">
        <v>40</v>
      </c>
      <c r="C4" s="138" t="s">
        <v>41</v>
      </c>
      <c r="D4" s="139" t="s">
        <v>34</v>
      </c>
      <c r="E4" s="140" t="s">
        <v>43</v>
      </c>
      <c r="F4" s="141" t="s">
        <v>44</v>
      </c>
      <c r="G4" s="141"/>
      <c r="H4" s="142" t="s">
        <v>45</v>
      </c>
      <c r="I4" s="143">
        <v>6</v>
      </c>
      <c r="J4" s="144">
        <v>1</v>
      </c>
      <c r="K4" s="55"/>
      <c r="L4" s="145" t="s">
        <v>32</v>
      </c>
    </row>
    <row r="5" spans="1:12" ht="14.25" hidden="1" customHeight="1">
      <c r="A5" s="130"/>
      <c r="B5" s="137" t="s">
        <v>48</v>
      </c>
      <c r="C5" s="134"/>
      <c r="D5" s="133"/>
      <c r="E5" s="131"/>
      <c r="F5" s="134"/>
      <c r="G5" s="134"/>
      <c r="H5" s="142" t="s">
        <v>49</v>
      </c>
      <c r="I5" s="134"/>
      <c r="J5" s="135"/>
      <c r="K5" s="55"/>
      <c r="L5" s="55"/>
    </row>
    <row r="6" spans="1:12" ht="30" customHeight="1">
      <c r="A6" s="146" t="s">
        <v>50</v>
      </c>
      <c r="B6" s="137" t="s">
        <v>51</v>
      </c>
      <c r="C6" s="132" t="s">
        <v>683</v>
      </c>
      <c r="D6" s="147" t="s">
        <v>53</v>
      </c>
      <c r="E6" s="148" t="s">
        <v>54</v>
      </c>
      <c r="F6" s="132">
        <v>14022214</v>
      </c>
      <c r="G6" s="132"/>
      <c r="H6" s="132"/>
      <c r="I6" s="132"/>
      <c r="J6" s="149"/>
      <c r="K6" s="55"/>
      <c r="L6" s="145" t="s">
        <v>41</v>
      </c>
    </row>
    <row r="7" spans="1:12" ht="14.25" customHeight="1">
      <c r="A7" s="136" t="s">
        <v>56</v>
      </c>
      <c r="B7" s="140" t="s">
        <v>57</v>
      </c>
      <c r="C7" s="150" t="s">
        <v>81</v>
      </c>
      <c r="D7" s="139" t="s">
        <v>34</v>
      </c>
      <c r="E7" s="151" t="s">
        <v>60</v>
      </c>
      <c r="F7" s="152" t="s">
        <v>61</v>
      </c>
      <c r="G7" s="152"/>
      <c r="H7" s="141" t="s">
        <v>684</v>
      </c>
      <c r="I7" s="152">
        <v>5</v>
      </c>
      <c r="J7" s="153">
        <v>1</v>
      </c>
      <c r="K7" s="55"/>
      <c r="L7" s="145" t="s">
        <v>52</v>
      </c>
    </row>
    <row r="8" spans="1:12" ht="14.25" hidden="1" customHeight="1">
      <c r="A8" s="130"/>
      <c r="B8" s="131"/>
      <c r="C8" s="150" t="s">
        <v>32</v>
      </c>
      <c r="D8" s="133"/>
      <c r="E8" s="131"/>
      <c r="F8" s="134"/>
      <c r="G8" s="134"/>
      <c r="H8" s="154"/>
      <c r="I8" s="134"/>
      <c r="J8" s="155"/>
      <c r="K8" s="55"/>
      <c r="L8" s="145" t="s">
        <v>90</v>
      </c>
    </row>
    <row r="9" spans="1:12" ht="14.25" hidden="1" customHeight="1">
      <c r="A9" s="146" t="s">
        <v>62</v>
      </c>
      <c r="B9" s="148"/>
      <c r="C9" s="132"/>
      <c r="D9" s="147" t="s">
        <v>53</v>
      </c>
      <c r="E9" s="148" t="s">
        <v>65</v>
      </c>
      <c r="F9" s="132"/>
      <c r="G9" s="132"/>
      <c r="H9" s="154"/>
      <c r="I9" s="132"/>
      <c r="J9" s="149"/>
      <c r="K9" s="55"/>
      <c r="L9" s="55"/>
    </row>
    <row r="10" spans="1:12" ht="14.25" hidden="1" customHeight="1">
      <c r="A10" s="146" t="s">
        <v>68</v>
      </c>
      <c r="B10" s="148"/>
      <c r="C10" s="132"/>
      <c r="D10" s="147" t="s">
        <v>34</v>
      </c>
      <c r="E10" s="148" t="s">
        <v>65</v>
      </c>
      <c r="F10" s="132"/>
      <c r="G10" s="132"/>
      <c r="H10" s="154"/>
      <c r="I10" s="132"/>
      <c r="J10" s="149"/>
      <c r="K10" s="55"/>
      <c r="L10" s="55"/>
    </row>
    <row r="11" spans="1:12" ht="14.25" hidden="1" customHeight="1">
      <c r="A11" s="146" t="s">
        <v>72</v>
      </c>
      <c r="B11" s="148"/>
      <c r="C11" s="132"/>
      <c r="D11" s="147" t="s">
        <v>685</v>
      </c>
      <c r="E11" s="148" t="s">
        <v>65</v>
      </c>
      <c r="F11" s="132"/>
      <c r="G11" s="132"/>
      <c r="H11" s="134"/>
      <c r="I11" s="132"/>
      <c r="J11" s="149"/>
      <c r="K11" s="55"/>
      <c r="L11" s="55"/>
    </row>
    <row r="12" spans="1:12" ht="15" customHeight="1">
      <c r="A12" s="136" t="s">
        <v>78</v>
      </c>
      <c r="B12" s="140" t="s">
        <v>79</v>
      </c>
      <c r="C12" s="132" t="s">
        <v>81</v>
      </c>
      <c r="D12" s="156" t="s">
        <v>34</v>
      </c>
      <c r="E12" s="157" t="s">
        <v>83</v>
      </c>
      <c r="F12" s="143" t="s">
        <v>84</v>
      </c>
      <c r="G12" s="143">
        <v>211</v>
      </c>
      <c r="H12" s="143" t="s">
        <v>85</v>
      </c>
      <c r="I12" s="132">
        <v>10</v>
      </c>
      <c r="J12" s="149">
        <v>1</v>
      </c>
      <c r="K12" s="55"/>
      <c r="L12" s="145" t="s">
        <v>58</v>
      </c>
    </row>
    <row r="13" spans="1:12" ht="14.25" hidden="1" customHeight="1">
      <c r="A13" s="158"/>
      <c r="B13" s="159"/>
      <c r="C13" s="132" t="s">
        <v>32</v>
      </c>
      <c r="D13" s="160"/>
      <c r="E13" s="159"/>
      <c r="F13" s="154"/>
      <c r="G13" s="154"/>
      <c r="H13" s="154"/>
      <c r="I13" s="132">
        <v>10</v>
      </c>
      <c r="J13" s="149">
        <v>1</v>
      </c>
      <c r="K13" s="55"/>
      <c r="L13" s="55"/>
    </row>
    <row r="14" spans="1:12" ht="14.25" hidden="1" customHeight="1">
      <c r="A14" s="158"/>
      <c r="B14" s="159"/>
      <c r="C14" s="132" t="s">
        <v>38</v>
      </c>
      <c r="D14" s="160"/>
      <c r="E14" s="159"/>
      <c r="F14" s="154"/>
      <c r="G14" s="154"/>
      <c r="H14" s="154"/>
      <c r="I14" s="132">
        <v>5</v>
      </c>
      <c r="J14" s="149">
        <v>1</v>
      </c>
      <c r="K14" s="55"/>
      <c r="L14" s="55"/>
    </row>
    <row r="15" spans="1:12" ht="15.75" hidden="1" customHeight="1">
      <c r="A15" s="130"/>
      <c r="B15" s="131"/>
      <c r="C15" s="132" t="s">
        <v>90</v>
      </c>
      <c r="D15" s="161"/>
      <c r="E15" s="131"/>
      <c r="F15" s="134"/>
      <c r="G15" s="134"/>
      <c r="H15" s="134"/>
      <c r="I15" s="132">
        <v>2</v>
      </c>
      <c r="J15" s="149">
        <v>5</v>
      </c>
      <c r="K15" s="55"/>
      <c r="L15" s="55"/>
    </row>
    <row r="16" spans="1:12" ht="15.75" hidden="1" customHeight="1">
      <c r="A16" s="146" t="s">
        <v>91</v>
      </c>
      <c r="B16" s="137"/>
      <c r="C16" s="150"/>
      <c r="D16" s="147" t="s">
        <v>92</v>
      </c>
      <c r="E16" s="162" t="s">
        <v>93</v>
      </c>
      <c r="F16" s="163" t="s">
        <v>94</v>
      </c>
      <c r="G16" s="163">
        <v>12</v>
      </c>
      <c r="H16" s="163"/>
      <c r="I16" s="163"/>
      <c r="J16" s="164"/>
      <c r="K16" s="55"/>
      <c r="L16" s="55"/>
    </row>
    <row r="17" spans="1:12" ht="30.75" hidden="1" customHeight="1">
      <c r="A17" s="146" t="s">
        <v>96</v>
      </c>
      <c r="B17" s="137"/>
      <c r="C17" s="150"/>
      <c r="D17" s="147" t="s">
        <v>92</v>
      </c>
      <c r="E17" s="137" t="s">
        <v>93</v>
      </c>
      <c r="F17" s="150" t="s">
        <v>97</v>
      </c>
      <c r="G17" s="150"/>
      <c r="H17" s="150"/>
      <c r="I17" s="150"/>
      <c r="J17" s="165"/>
      <c r="K17" s="55"/>
      <c r="L17" s="55"/>
    </row>
    <row r="18" spans="1:12" ht="48" hidden="1" customHeight="1">
      <c r="A18" s="146" t="s">
        <v>98</v>
      </c>
      <c r="B18" s="137"/>
      <c r="C18" s="150"/>
      <c r="D18" s="147" t="s">
        <v>92</v>
      </c>
      <c r="E18" s="162" t="s">
        <v>99</v>
      </c>
      <c r="F18" s="163" t="s">
        <v>100</v>
      </c>
      <c r="G18" s="163"/>
      <c r="H18" s="163"/>
      <c r="I18" s="163"/>
      <c r="J18" s="164"/>
      <c r="K18" s="55"/>
      <c r="L18" s="55"/>
    </row>
    <row r="19" spans="1:12" ht="15.75" hidden="1" customHeight="1">
      <c r="A19" s="146" t="s">
        <v>102</v>
      </c>
      <c r="B19" s="137"/>
      <c r="C19" s="150"/>
      <c r="D19" s="147" t="s">
        <v>92</v>
      </c>
      <c r="E19" s="162" t="s">
        <v>93</v>
      </c>
      <c r="F19" s="163"/>
      <c r="G19" s="163"/>
      <c r="H19" s="163"/>
      <c r="I19" s="163"/>
      <c r="J19" s="164"/>
      <c r="K19" s="55"/>
      <c r="L19" s="55"/>
    </row>
    <row r="20" spans="1:12" ht="38.25" hidden="1" customHeight="1">
      <c r="A20" s="146" t="s">
        <v>103</v>
      </c>
      <c r="B20" s="148" t="s">
        <v>104</v>
      </c>
      <c r="C20" s="132" t="s">
        <v>52</v>
      </c>
      <c r="D20" s="147" t="s">
        <v>53</v>
      </c>
      <c r="E20" s="166" t="s">
        <v>107</v>
      </c>
      <c r="F20" s="142">
        <v>14004206</v>
      </c>
      <c r="G20" s="142"/>
      <c r="H20" s="142"/>
      <c r="I20" s="142">
        <v>60</v>
      </c>
      <c r="J20" s="167">
        <v>6</v>
      </c>
      <c r="K20" s="55"/>
      <c r="L20" s="55"/>
    </row>
    <row r="21" spans="1:12" ht="26.25" hidden="1" customHeight="1">
      <c r="A21" s="146" t="s">
        <v>109</v>
      </c>
      <c r="B21" s="148" t="s">
        <v>110</v>
      </c>
      <c r="C21" s="132" t="s">
        <v>32</v>
      </c>
      <c r="D21" s="147" t="s">
        <v>34</v>
      </c>
      <c r="E21" s="148" t="s">
        <v>111</v>
      </c>
      <c r="F21" s="132" t="s">
        <v>112</v>
      </c>
      <c r="G21" s="132"/>
      <c r="H21" s="132" t="s">
        <v>113</v>
      </c>
      <c r="I21" s="132">
        <v>5</v>
      </c>
      <c r="J21" s="149">
        <v>1</v>
      </c>
      <c r="K21" s="55"/>
      <c r="L21" s="55"/>
    </row>
    <row r="22" spans="1:12" ht="15.75" hidden="1" customHeight="1">
      <c r="A22" s="146" t="s">
        <v>114</v>
      </c>
      <c r="B22" s="137"/>
      <c r="C22" s="150"/>
      <c r="D22" s="147" t="s">
        <v>92</v>
      </c>
      <c r="E22" s="137" t="s">
        <v>115</v>
      </c>
      <c r="F22" s="150"/>
      <c r="G22" s="150"/>
      <c r="H22" s="150"/>
      <c r="I22" s="150"/>
      <c r="J22" s="165"/>
      <c r="K22" s="55"/>
      <c r="L22" s="55"/>
    </row>
    <row r="23" spans="1:12" ht="15.75" hidden="1" customHeight="1">
      <c r="A23" s="146" t="s">
        <v>116</v>
      </c>
      <c r="B23" s="148"/>
      <c r="C23" s="132"/>
      <c r="D23" s="147" t="s">
        <v>64</v>
      </c>
      <c r="E23" s="148" t="s">
        <v>115</v>
      </c>
      <c r="F23" s="132"/>
      <c r="G23" s="132"/>
      <c r="H23" s="132"/>
      <c r="I23" s="132"/>
      <c r="J23" s="149"/>
      <c r="K23" s="55"/>
      <c r="L23" s="55"/>
    </row>
    <row r="24" spans="1:12" ht="17.25" hidden="1" customHeight="1">
      <c r="A24" s="146" t="s">
        <v>117</v>
      </c>
      <c r="B24" s="148"/>
      <c r="C24" s="132"/>
      <c r="D24" s="147" t="s">
        <v>118</v>
      </c>
      <c r="E24" s="148" t="s">
        <v>115</v>
      </c>
      <c r="F24" s="132"/>
      <c r="G24" s="132"/>
      <c r="H24" s="132"/>
      <c r="I24" s="132"/>
      <c r="J24" s="149"/>
      <c r="K24" s="55"/>
      <c r="L24" s="55"/>
    </row>
    <row r="25" spans="1:12" ht="16.5" hidden="1" customHeight="1">
      <c r="A25" s="136" t="s">
        <v>119</v>
      </c>
      <c r="B25" s="140" t="s">
        <v>120</v>
      </c>
      <c r="C25" s="132" t="s">
        <v>32</v>
      </c>
      <c r="D25" s="139" t="s">
        <v>53</v>
      </c>
      <c r="E25" s="157" t="s">
        <v>122</v>
      </c>
      <c r="F25" s="141"/>
      <c r="G25" s="141"/>
      <c r="H25" s="141" t="s">
        <v>123</v>
      </c>
      <c r="I25" s="141">
        <v>5</v>
      </c>
      <c r="J25" s="168">
        <v>1</v>
      </c>
      <c r="K25" s="55"/>
      <c r="L25" s="55"/>
    </row>
    <row r="26" spans="1:12" ht="21" customHeight="1">
      <c r="A26" s="130"/>
      <c r="B26" s="131"/>
      <c r="C26" s="132" t="s">
        <v>81</v>
      </c>
      <c r="D26" s="133"/>
      <c r="E26" s="131"/>
      <c r="F26" s="134"/>
      <c r="G26" s="134"/>
      <c r="H26" s="134"/>
      <c r="I26" s="134"/>
      <c r="J26" s="169"/>
      <c r="K26" s="55"/>
      <c r="L26" s="55"/>
    </row>
    <row r="27" spans="1:12" ht="15.75" hidden="1" customHeight="1">
      <c r="A27" s="146" t="s">
        <v>124</v>
      </c>
      <c r="B27" s="148"/>
      <c r="C27" s="132"/>
      <c r="D27" s="147" t="s">
        <v>125</v>
      </c>
      <c r="E27" s="166" t="s">
        <v>126</v>
      </c>
      <c r="F27" s="132"/>
      <c r="G27" s="132"/>
      <c r="H27" s="132"/>
      <c r="I27" s="132"/>
      <c r="J27" s="149"/>
      <c r="K27" s="55"/>
      <c r="L27" s="55"/>
    </row>
    <row r="28" spans="1:12" ht="15.75" hidden="1" customHeight="1">
      <c r="A28" s="146" t="s">
        <v>121</v>
      </c>
      <c r="B28" s="148"/>
      <c r="C28" s="132"/>
      <c r="D28" s="147" t="s">
        <v>53</v>
      </c>
      <c r="E28" s="148" t="s">
        <v>127</v>
      </c>
      <c r="F28" s="132" t="s">
        <v>128</v>
      </c>
      <c r="G28" s="132"/>
      <c r="H28" s="132"/>
      <c r="I28" s="132"/>
      <c r="J28" s="149"/>
      <c r="K28" s="55"/>
      <c r="L28" s="55"/>
    </row>
    <row r="29" spans="1:12" ht="15.75" hidden="1" customHeight="1">
      <c r="A29" s="136" t="s">
        <v>130</v>
      </c>
      <c r="B29" s="151" t="s">
        <v>131</v>
      </c>
      <c r="C29" s="150" t="s">
        <v>32</v>
      </c>
      <c r="D29" s="139" t="s">
        <v>34</v>
      </c>
      <c r="E29" s="151" t="s">
        <v>133</v>
      </c>
      <c r="F29" s="152" t="s">
        <v>134</v>
      </c>
      <c r="G29" s="152"/>
      <c r="H29" s="152" t="s">
        <v>123</v>
      </c>
      <c r="I29" s="152">
        <v>5</v>
      </c>
      <c r="J29" s="170">
        <v>1</v>
      </c>
      <c r="K29" s="55"/>
      <c r="L29" s="55"/>
    </row>
    <row r="30" spans="1:12" ht="15.75" hidden="1" customHeight="1">
      <c r="A30" s="130"/>
      <c r="B30" s="131"/>
      <c r="C30" s="150" t="s">
        <v>38</v>
      </c>
      <c r="D30" s="133"/>
      <c r="E30" s="131"/>
      <c r="F30" s="134"/>
      <c r="G30" s="134"/>
      <c r="H30" s="134"/>
      <c r="I30" s="134"/>
      <c r="J30" s="169"/>
      <c r="K30" s="55"/>
      <c r="L30" s="55"/>
    </row>
    <row r="31" spans="1:12" ht="15.75" hidden="1" customHeight="1">
      <c r="A31" s="146" t="s">
        <v>140</v>
      </c>
      <c r="B31" s="148" t="s">
        <v>141</v>
      </c>
      <c r="C31" s="132" t="s">
        <v>41</v>
      </c>
      <c r="D31" s="171" t="s">
        <v>53</v>
      </c>
      <c r="E31" s="148" t="s">
        <v>142</v>
      </c>
      <c r="F31" s="132">
        <v>33573754</v>
      </c>
      <c r="G31" s="132">
        <v>221</v>
      </c>
      <c r="H31" s="132" t="s">
        <v>45</v>
      </c>
      <c r="I31" s="132">
        <v>6</v>
      </c>
      <c r="J31" s="149">
        <v>1</v>
      </c>
      <c r="K31" s="55"/>
      <c r="L31" s="55"/>
    </row>
    <row r="32" spans="1:12" ht="35.25" hidden="1" customHeight="1">
      <c r="A32" s="146" t="s">
        <v>152</v>
      </c>
      <c r="B32" s="148" t="s">
        <v>153</v>
      </c>
      <c r="C32" s="132" t="s">
        <v>52</v>
      </c>
      <c r="D32" s="147" t="s">
        <v>53</v>
      </c>
      <c r="E32" s="166" t="s">
        <v>155</v>
      </c>
      <c r="F32" s="142" t="s">
        <v>156</v>
      </c>
      <c r="G32" s="142"/>
      <c r="H32" s="142" t="s">
        <v>157</v>
      </c>
      <c r="I32" s="142">
        <v>10</v>
      </c>
      <c r="J32" s="167">
        <v>1</v>
      </c>
      <c r="K32" s="55"/>
      <c r="L32" s="55"/>
    </row>
    <row r="33" spans="1:12" ht="15.75" hidden="1" customHeight="1">
      <c r="A33" s="146" t="s">
        <v>158</v>
      </c>
      <c r="B33" s="148"/>
      <c r="C33" s="132"/>
      <c r="D33" s="147" t="s">
        <v>53</v>
      </c>
      <c r="E33" s="148" t="s">
        <v>65</v>
      </c>
      <c r="F33" s="132"/>
      <c r="G33" s="132"/>
      <c r="H33" s="132"/>
      <c r="I33" s="132"/>
      <c r="J33" s="149"/>
      <c r="K33" s="55"/>
      <c r="L33" s="55"/>
    </row>
    <row r="34" spans="1:12" ht="15.75" hidden="1" customHeight="1">
      <c r="A34" s="136" t="s">
        <v>167</v>
      </c>
      <c r="B34" s="140" t="s">
        <v>686</v>
      </c>
      <c r="C34" s="132" t="s">
        <v>32</v>
      </c>
      <c r="D34" s="139" t="s">
        <v>53</v>
      </c>
      <c r="E34" s="157" t="s">
        <v>687</v>
      </c>
      <c r="F34" s="143" t="s">
        <v>688</v>
      </c>
      <c r="G34" s="143"/>
      <c r="H34" s="143" t="s">
        <v>689</v>
      </c>
      <c r="I34" s="143">
        <v>5</v>
      </c>
      <c r="J34" s="172">
        <v>1</v>
      </c>
      <c r="K34" s="55"/>
      <c r="L34" s="55"/>
    </row>
    <row r="35" spans="1:12" ht="15.75" customHeight="1">
      <c r="A35" s="130"/>
      <c r="B35" s="131"/>
      <c r="C35" s="132" t="s">
        <v>81</v>
      </c>
      <c r="D35" s="133"/>
      <c r="E35" s="131"/>
      <c r="F35" s="134"/>
      <c r="G35" s="134"/>
      <c r="H35" s="134"/>
      <c r="I35" s="134"/>
      <c r="J35" s="169"/>
      <c r="K35" s="55"/>
      <c r="L35" s="55"/>
    </row>
    <row r="36" spans="1:12" ht="36.75" hidden="1" customHeight="1">
      <c r="A36" s="146" t="s">
        <v>174</v>
      </c>
      <c r="B36" s="148" t="s">
        <v>175</v>
      </c>
      <c r="C36" s="132" t="s">
        <v>32</v>
      </c>
      <c r="D36" s="147" t="s">
        <v>53</v>
      </c>
      <c r="E36" s="148" t="s">
        <v>177</v>
      </c>
      <c r="F36" s="132" t="s">
        <v>178</v>
      </c>
      <c r="G36" s="132">
        <v>207</v>
      </c>
      <c r="H36" s="132" t="s">
        <v>179</v>
      </c>
      <c r="I36" s="132"/>
      <c r="J36" s="149">
        <v>60</v>
      </c>
      <c r="K36" s="55"/>
      <c r="L36" s="55"/>
    </row>
    <row r="37" spans="1:12" ht="15.75" customHeight="1">
      <c r="A37" s="136" t="s">
        <v>181</v>
      </c>
      <c r="B37" s="140" t="s">
        <v>182</v>
      </c>
      <c r="C37" s="132" t="s">
        <v>81</v>
      </c>
      <c r="D37" s="139" t="s">
        <v>34</v>
      </c>
      <c r="E37" s="140" t="s">
        <v>183</v>
      </c>
      <c r="F37" s="141">
        <v>35418646</v>
      </c>
      <c r="G37" s="141"/>
      <c r="H37" s="143" t="s">
        <v>85</v>
      </c>
      <c r="I37" s="141">
        <v>5</v>
      </c>
      <c r="J37" s="149">
        <v>1</v>
      </c>
      <c r="K37" s="55"/>
      <c r="L37" s="55"/>
    </row>
    <row r="38" spans="1:12" ht="15.75" hidden="1" customHeight="1">
      <c r="A38" s="158"/>
      <c r="B38" s="159"/>
      <c r="C38" s="132" t="s">
        <v>32</v>
      </c>
      <c r="D38" s="173"/>
      <c r="E38" s="159"/>
      <c r="F38" s="154"/>
      <c r="G38" s="154"/>
      <c r="H38" s="154"/>
      <c r="I38" s="154"/>
      <c r="J38" s="149">
        <v>1</v>
      </c>
      <c r="K38" s="55"/>
      <c r="L38" s="55"/>
    </row>
    <row r="39" spans="1:12" ht="15.75" hidden="1" customHeight="1">
      <c r="A39" s="130"/>
      <c r="B39" s="131"/>
      <c r="C39" s="132" t="s">
        <v>185</v>
      </c>
      <c r="D39" s="133"/>
      <c r="E39" s="131"/>
      <c r="F39" s="134"/>
      <c r="G39" s="134"/>
      <c r="H39" s="134"/>
      <c r="I39" s="134"/>
      <c r="J39" s="167">
        <v>5</v>
      </c>
      <c r="K39" s="55"/>
      <c r="L39" s="55"/>
    </row>
    <row r="40" spans="1:12" ht="15.75" customHeight="1">
      <c r="A40" s="136" t="s">
        <v>186</v>
      </c>
      <c r="B40" s="140" t="s">
        <v>187</v>
      </c>
      <c r="C40" s="132" t="s">
        <v>81</v>
      </c>
      <c r="D40" s="139" t="s">
        <v>34</v>
      </c>
      <c r="E40" s="140" t="s">
        <v>183</v>
      </c>
      <c r="F40" s="141">
        <v>35419530</v>
      </c>
      <c r="G40" s="141"/>
      <c r="H40" s="143" t="s">
        <v>85</v>
      </c>
      <c r="I40" s="143">
        <v>5</v>
      </c>
      <c r="J40" s="167">
        <v>1</v>
      </c>
      <c r="K40" s="55"/>
      <c r="L40" s="55"/>
    </row>
    <row r="41" spans="1:12" ht="15.75" hidden="1" customHeight="1">
      <c r="A41" s="158"/>
      <c r="B41" s="159"/>
      <c r="C41" s="132" t="s">
        <v>32</v>
      </c>
      <c r="D41" s="173"/>
      <c r="E41" s="159"/>
      <c r="F41" s="154"/>
      <c r="G41" s="154"/>
      <c r="H41" s="154"/>
      <c r="I41" s="154"/>
      <c r="J41" s="167">
        <v>1</v>
      </c>
      <c r="K41" s="55"/>
      <c r="L41" s="55"/>
    </row>
    <row r="42" spans="1:12" ht="15.75" hidden="1" customHeight="1">
      <c r="A42" s="130"/>
      <c r="B42" s="131"/>
      <c r="C42" s="132" t="s">
        <v>185</v>
      </c>
      <c r="D42" s="133"/>
      <c r="E42" s="131"/>
      <c r="F42" s="134"/>
      <c r="G42" s="134"/>
      <c r="H42" s="134"/>
      <c r="I42" s="134"/>
      <c r="J42" s="167">
        <v>5</v>
      </c>
      <c r="K42" s="55"/>
      <c r="L42" s="55"/>
    </row>
    <row r="43" spans="1:12" ht="32.25" hidden="1" customHeight="1">
      <c r="A43" s="146" t="s">
        <v>189</v>
      </c>
      <c r="B43" s="148"/>
      <c r="C43" s="132"/>
      <c r="D43" s="147" t="s">
        <v>53</v>
      </c>
      <c r="E43" s="148" t="s">
        <v>177</v>
      </c>
      <c r="F43" s="132"/>
      <c r="G43" s="132"/>
      <c r="H43" s="132"/>
      <c r="I43" s="132"/>
      <c r="J43" s="149"/>
      <c r="K43" s="55"/>
      <c r="L43" s="55"/>
    </row>
    <row r="44" spans="1:12" ht="15.75" hidden="1" customHeight="1">
      <c r="A44" s="136" t="s">
        <v>190</v>
      </c>
      <c r="B44" s="174" t="s">
        <v>191</v>
      </c>
      <c r="C44" s="175" t="s">
        <v>185</v>
      </c>
      <c r="D44" s="139" t="s">
        <v>34</v>
      </c>
      <c r="E44" s="140" t="s">
        <v>192</v>
      </c>
      <c r="F44" s="141" t="s">
        <v>193</v>
      </c>
      <c r="G44" s="141"/>
      <c r="H44" s="141" t="s">
        <v>194</v>
      </c>
      <c r="I44" s="141">
        <v>5</v>
      </c>
      <c r="J44" s="168">
        <v>1</v>
      </c>
      <c r="K44" s="55"/>
      <c r="L44" s="55"/>
    </row>
    <row r="45" spans="1:12" ht="15.75" hidden="1" customHeight="1">
      <c r="A45" s="158"/>
      <c r="B45" s="131"/>
      <c r="C45" s="175" t="s">
        <v>32</v>
      </c>
      <c r="D45" s="173"/>
      <c r="E45" s="159"/>
      <c r="F45" s="154"/>
      <c r="G45" s="154"/>
      <c r="H45" s="134"/>
      <c r="I45" s="154"/>
      <c r="J45" s="176"/>
      <c r="K45" s="55"/>
      <c r="L45" s="55"/>
    </row>
    <row r="46" spans="1:12" ht="15.75" hidden="1" customHeight="1">
      <c r="A46" s="158"/>
      <c r="B46" s="174" t="s">
        <v>196</v>
      </c>
      <c r="C46" s="175" t="s">
        <v>185</v>
      </c>
      <c r="D46" s="173"/>
      <c r="E46" s="159"/>
      <c r="F46" s="154"/>
      <c r="G46" s="154"/>
      <c r="H46" s="141" t="s">
        <v>179</v>
      </c>
      <c r="I46" s="154"/>
      <c r="J46" s="176"/>
      <c r="K46" s="55"/>
      <c r="L46" s="55"/>
    </row>
    <row r="47" spans="1:12" ht="15.75" customHeight="1">
      <c r="A47" s="158"/>
      <c r="B47" s="159"/>
      <c r="C47" s="175" t="s">
        <v>81</v>
      </c>
      <c r="D47" s="173"/>
      <c r="E47" s="159"/>
      <c r="F47" s="154"/>
      <c r="G47" s="154"/>
      <c r="H47" s="154"/>
      <c r="I47" s="154"/>
      <c r="J47" s="176"/>
      <c r="K47" s="55"/>
      <c r="L47" s="55"/>
    </row>
    <row r="48" spans="1:12" ht="15.75" hidden="1" customHeight="1">
      <c r="A48" s="130"/>
      <c r="B48" s="131"/>
      <c r="C48" s="175" t="s">
        <v>32</v>
      </c>
      <c r="D48" s="133"/>
      <c r="E48" s="131"/>
      <c r="F48" s="134"/>
      <c r="G48" s="134"/>
      <c r="H48" s="134"/>
      <c r="I48" s="134"/>
      <c r="J48" s="169"/>
      <c r="K48" s="55"/>
      <c r="L48" s="55"/>
    </row>
    <row r="49" spans="1:12" ht="36.75" hidden="1" customHeight="1">
      <c r="A49" s="146" t="s">
        <v>197</v>
      </c>
      <c r="B49" s="148"/>
      <c r="C49" s="132"/>
      <c r="D49" s="147" t="s">
        <v>53</v>
      </c>
      <c r="E49" s="148" t="s">
        <v>177</v>
      </c>
      <c r="F49" s="132"/>
      <c r="G49" s="132"/>
      <c r="H49" s="132"/>
      <c r="I49" s="132"/>
      <c r="J49" s="149"/>
      <c r="K49" s="55"/>
      <c r="L49" s="55"/>
    </row>
    <row r="50" spans="1:12" ht="15.75" hidden="1" customHeight="1">
      <c r="A50" s="136" t="s">
        <v>198</v>
      </c>
      <c r="B50" s="140" t="s">
        <v>199</v>
      </c>
      <c r="C50" s="132" t="s">
        <v>185</v>
      </c>
      <c r="D50" s="139" t="s">
        <v>34</v>
      </c>
      <c r="E50" s="140" t="s">
        <v>200</v>
      </c>
      <c r="F50" s="141" t="s">
        <v>201</v>
      </c>
      <c r="G50" s="141"/>
      <c r="H50" s="141" t="s">
        <v>202</v>
      </c>
      <c r="I50" s="141">
        <v>5</v>
      </c>
      <c r="J50" s="168">
        <v>1</v>
      </c>
      <c r="K50" s="55"/>
      <c r="L50" s="55"/>
    </row>
    <row r="51" spans="1:12" ht="15.75" hidden="1" customHeight="1">
      <c r="A51" s="158"/>
      <c r="B51" s="131"/>
      <c r="C51" s="132" t="s">
        <v>32</v>
      </c>
      <c r="D51" s="173"/>
      <c r="E51" s="159"/>
      <c r="F51" s="154"/>
      <c r="G51" s="154"/>
      <c r="H51" s="134"/>
      <c r="I51" s="134"/>
      <c r="J51" s="169"/>
      <c r="K51" s="55"/>
      <c r="L51" s="55"/>
    </row>
    <row r="52" spans="1:12" ht="15.75" hidden="1" customHeight="1">
      <c r="A52" s="158"/>
      <c r="B52" s="140" t="s">
        <v>204</v>
      </c>
      <c r="C52" s="132" t="s">
        <v>185</v>
      </c>
      <c r="D52" s="173"/>
      <c r="E52" s="159"/>
      <c r="F52" s="154"/>
      <c r="G52" s="154"/>
      <c r="H52" s="141" t="s">
        <v>179</v>
      </c>
      <c r="I52" s="177">
        <v>15</v>
      </c>
      <c r="J52" s="178">
        <v>15</v>
      </c>
      <c r="K52" s="55"/>
      <c r="L52" s="55"/>
    </row>
    <row r="53" spans="1:12" ht="15.75" customHeight="1">
      <c r="A53" s="158"/>
      <c r="B53" s="159"/>
      <c r="C53" s="132" t="s">
        <v>81</v>
      </c>
      <c r="D53" s="173"/>
      <c r="E53" s="159"/>
      <c r="F53" s="154"/>
      <c r="G53" s="154"/>
      <c r="H53" s="154"/>
      <c r="I53" s="154"/>
      <c r="J53" s="176"/>
      <c r="K53" s="55"/>
      <c r="L53" s="55"/>
    </row>
    <row r="54" spans="1:12" ht="15.75" hidden="1" customHeight="1">
      <c r="A54" s="130"/>
      <c r="B54" s="131"/>
      <c r="C54" s="132" t="s">
        <v>32</v>
      </c>
      <c r="D54" s="133"/>
      <c r="E54" s="131"/>
      <c r="F54" s="134"/>
      <c r="G54" s="134"/>
      <c r="H54" s="134"/>
      <c r="I54" s="134"/>
      <c r="J54" s="169"/>
      <c r="K54" s="55"/>
      <c r="L54" s="55"/>
    </row>
    <row r="55" spans="1:12" ht="15.75" hidden="1" customHeight="1">
      <c r="A55" s="136" t="s">
        <v>205</v>
      </c>
      <c r="B55" s="140" t="s">
        <v>206</v>
      </c>
      <c r="C55" s="132" t="s">
        <v>185</v>
      </c>
      <c r="D55" s="156" t="s">
        <v>53</v>
      </c>
      <c r="E55" s="140" t="s">
        <v>200</v>
      </c>
      <c r="F55" s="141"/>
      <c r="G55" s="141"/>
      <c r="H55" s="141" t="s">
        <v>194</v>
      </c>
      <c r="I55" s="141">
        <v>15</v>
      </c>
      <c r="J55" s="179">
        <v>1</v>
      </c>
      <c r="K55" s="55"/>
      <c r="L55" s="55"/>
    </row>
    <row r="56" spans="1:12" ht="15.75" customHeight="1">
      <c r="A56" s="158"/>
      <c r="B56" s="159"/>
      <c r="C56" s="132" t="s">
        <v>81</v>
      </c>
      <c r="D56" s="4"/>
      <c r="E56" s="159"/>
      <c r="F56" s="154"/>
      <c r="G56" s="154"/>
      <c r="H56" s="154"/>
      <c r="I56" s="154"/>
      <c r="J56" s="180"/>
      <c r="K56" s="55"/>
      <c r="L56" s="55"/>
    </row>
    <row r="57" spans="1:12" ht="15.75" hidden="1" customHeight="1">
      <c r="A57" s="130"/>
      <c r="B57" s="131"/>
      <c r="C57" s="132" t="s">
        <v>32</v>
      </c>
      <c r="D57" s="181"/>
      <c r="E57" s="131"/>
      <c r="F57" s="134"/>
      <c r="G57" s="134"/>
      <c r="H57" s="134"/>
      <c r="I57" s="134"/>
      <c r="J57" s="182"/>
      <c r="K57" s="55"/>
      <c r="L57" s="55"/>
    </row>
    <row r="58" spans="1:12" ht="15.75" customHeight="1">
      <c r="A58" s="136" t="s">
        <v>207</v>
      </c>
      <c r="B58" s="151" t="s">
        <v>208</v>
      </c>
      <c r="C58" s="132" t="s">
        <v>81</v>
      </c>
      <c r="D58" s="139" t="s">
        <v>53</v>
      </c>
      <c r="E58" s="140" t="s">
        <v>200</v>
      </c>
      <c r="F58" s="141"/>
      <c r="G58" s="141"/>
      <c r="H58" s="141" t="s">
        <v>194</v>
      </c>
      <c r="I58" s="141">
        <v>15</v>
      </c>
      <c r="J58" s="168">
        <v>1</v>
      </c>
      <c r="K58" s="55"/>
      <c r="L58" s="55"/>
    </row>
    <row r="59" spans="1:12" ht="15.75" hidden="1" customHeight="1">
      <c r="A59" s="130"/>
      <c r="B59" s="131"/>
      <c r="C59" s="132" t="s">
        <v>32</v>
      </c>
      <c r="D59" s="133"/>
      <c r="E59" s="131"/>
      <c r="F59" s="134"/>
      <c r="G59" s="134"/>
      <c r="H59" s="134"/>
      <c r="I59" s="134"/>
      <c r="J59" s="169"/>
      <c r="K59" s="55"/>
      <c r="L59" s="55"/>
    </row>
    <row r="60" spans="1:12" ht="15.75" customHeight="1">
      <c r="A60" s="136" t="s">
        <v>209</v>
      </c>
      <c r="B60" s="140" t="s">
        <v>690</v>
      </c>
      <c r="C60" s="132" t="s">
        <v>81</v>
      </c>
      <c r="D60" s="139" t="s">
        <v>34</v>
      </c>
      <c r="E60" s="140" t="s">
        <v>213</v>
      </c>
      <c r="F60" s="141" t="s">
        <v>214</v>
      </c>
      <c r="G60" s="141"/>
      <c r="H60" s="143" t="s">
        <v>85</v>
      </c>
      <c r="I60" s="143">
        <v>5</v>
      </c>
      <c r="J60" s="149">
        <v>1</v>
      </c>
      <c r="K60" s="55"/>
      <c r="L60" s="55"/>
    </row>
    <row r="61" spans="1:12" ht="15.75" hidden="1" customHeight="1">
      <c r="A61" s="158"/>
      <c r="B61" s="159"/>
      <c r="C61" s="132" t="s">
        <v>32</v>
      </c>
      <c r="D61" s="173"/>
      <c r="E61" s="159"/>
      <c r="F61" s="154"/>
      <c r="G61" s="154"/>
      <c r="H61" s="154"/>
      <c r="I61" s="154"/>
      <c r="J61" s="149">
        <v>1</v>
      </c>
      <c r="K61" s="55"/>
      <c r="L61" s="55"/>
    </row>
    <row r="62" spans="1:12" ht="15.75" hidden="1" customHeight="1">
      <c r="A62" s="130"/>
      <c r="B62" s="131"/>
      <c r="C62" s="132" t="s">
        <v>38</v>
      </c>
      <c r="D62" s="133"/>
      <c r="E62" s="131"/>
      <c r="F62" s="134"/>
      <c r="G62" s="134"/>
      <c r="H62" s="134"/>
      <c r="I62" s="134"/>
      <c r="J62" s="167">
        <v>5</v>
      </c>
      <c r="K62" s="55"/>
      <c r="L62" s="55"/>
    </row>
    <row r="63" spans="1:12" ht="15.75" hidden="1" customHeight="1">
      <c r="A63" s="146" t="s">
        <v>216</v>
      </c>
      <c r="B63" s="137"/>
      <c r="C63" s="150"/>
      <c r="D63" s="147" t="s">
        <v>92</v>
      </c>
      <c r="E63" s="137" t="s">
        <v>218</v>
      </c>
      <c r="F63" s="150"/>
      <c r="G63" s="150"/>
      <c r="H63" s="150"/>
      <c r="I63" s="150"/>
      <c r="J63" s="165"/>
      <c r="K63" s="55"/>
      <c r="L63" s="55"/>
    </row>
    <row r="64" spans="1:12" ht="24" hidden="1" customHeight="1">
      <c r="A64" s="146" t="s">
        <v>219</v>
      </c>
      <c r="B64" s="137"/>
      <c r="C64" s="150"/>
      <c r="D64" s="147" t="s">
        <v>92</v>
      </c>
      <c r="E64" s="137" t="s">
        <v>218</v>
      </c>
      <c r="F64" s="150"/>
      <c r="G64" s="150">
        <v>214</v>
      </c>
      <c r="H64" s="150"/>
      <c r="I64" s="150"/>
      <c r="J64" s="165"/>
      <c r="K64" s="55"/>
      <c r="L64" s="55"/>
    </row>
    <row r="65" spans="1:12" ht="15.75" hidden="1" customHeight="1">
      <c r="A65" s="146" t="s">
        <v>220</v>
      </c>
      <c r="B65" s="137"/>
      <c r="C65" s="150"/>
      <c r="D65" s="147" t="s">
        <v>92</v>
      </c>
      <c r="E65" s="137" t="s">
        <v>218</v>
      </c>
      <c r="F65" s="150"/>
      <c r="G65" s="150">
        <v>276</v>
      </c>
      <c r="H65" s="150"/>
      <c r="I65" s="150"/>
      <c r="J65" s="165"/>
      <c r="K65" s="55"/>
      <c r="L65" s="55"/>
    </row>
    <row r="66" spans="1:12" ht="15.75" hidden="1" customHeight="1">
      <c r="A66" s="146" t="s">
        <v>222</v>
      </c>
      <c r="B66" s="137"/>
      <c r="C66" s="150"/>
      <c r="D66" s="147" t="s">
        <v>92</v>
      </c>
      <c r="E66" s="137" t="s">
        <v>218</v>
      </c>
      <c r="F66" s="150"/>
      <c r="G66" s="150"/>
      <c r="H66" s="150"/>
      <c r="I66" s="150"/>
      <c r="J66" s="165"/>
      <c r="K66" s="55"/>
      <c r="L66" s="55"/>
    </row>
    <row r="67" spans="1:12" ht="15.75" hidden="1" customHeight="1">
      <c r="A67" s="146" t="s">
        <v>223</v>
      </c>
      <c r="B67" s="137"/>
      <c r="C67" s="150"/>
      <c r="D67" s="147" t="s">
        <v>53</v>
      </c>
      <c r="E67" s="137" t="s">
        <v>218</v>
      </c>
      <c r="F67" s="150"/>
      <c r="G67" s="150"/>
      <c r="H67" s="150"/>
      <c r="I67" s="150"/>
      <c r="J67" s="165"/>
      <c r="K67" s="55"/>
      <c r="L67" s="55"/>
    </row>
    <row r="68" spans="1:12" ht="15.75" hidden="1" customHeight="1">
      <c r="A68" s="146" t="s">
        <v>224</v>
      </c>
      <c r="B68" s="137"/>
      <c r="C68" s="150"/>
      <c r="D68" s="147" t="s">
        <v>225</v>
      </c>
      <c r="E68" s="137" t="s">
        <v>226</v>
      </c>
      <c r="F68" s="150"/>
      <c r="G68" s="150"/>
      <c r="H68" s="150"/>
      <c r="I68" s="150"/>
      <c r="J68" s="165"/>
      <c r="K68" s="55"/>
      <c r="L68" s="55"/>
    </row>
    <row r="69" spans="1:12" ht="15.75" hidden="1" customHeight="1">
      <c r="A69" s="146" t="s">
        <v>228</v>
      </c>
      <c r="B69" s="137"/>
      <c r="C69" s="150"/>
      <c r="D69" s="147" t="s">
        <v>92</v>
      </c>
      <c r="E69" s="137" t="s">
        <v>218</v>
      </c>
      <c r="F69" s="150"/>
      <c r="G69" s="150"/>
      <c r="H69" s="150"/>
      <c r="I69" s="150"/>
      <c r="J69" s="165"/>
      <c r="K69" s="55"/>
      <c r="L69" s="55"/>
    </row>
    <row r="70" spans="1:12" ht="15.75" hidden="1" customHeight="1">
      <c r="A70" s="146" t="s">
        <v>229</v>
      </c>
      <c r="B70" s="137"/>
      <c r="C70" s="150"/>
      <c r="D70" s="147" t="s">
        <v>53</v>
      </c>
      <c r="E70" s="137" t="s">
        <v>218</v>
      </c>
      <c r="F70" s="150"/>
      <c r="G70" s="150"/>
      <c r="H70" s="150"/>
      <c r="I70" s="150"/>
      <c r="J70" s="165"/>
      <c r="K70" s="55"/>
      <c r="L70" s="55"/>
    </row>
    <row r="71" spans="1:12" ht="15.75" hidden="1" customHeight="1">
      <c r="A71" s="146" t="s">
        <v>230</v>
      </c>
      <c r="B71" s="137"/>
      <c r="C71" s="150"/>
      <c r="D71" s="147" t="s">
        <v>92</v>
      </c>
      <c r="E71" s="137" t="s">
        <v>218</v>
      </c>
      <c r="F71" s="150"/>
      <c r="G71" s="150"/>
      <c r="H71" s="150"/>
      <c r="I71" s="150"/>
      <c r="J71" s="165"/>
      <c r="K71" s="55"/>
      <c r="L71" s="55"/>
    </row>
    <row r="72" spans="1:12" ht="15.75" hidden="1" customHeight="1">
      <c r="A72" s="146" t="s">
        <v>231</v>
      </c>
      <c r="B72" s="137"/>
      <c r="C72" s="150"/>
      <c r="D72" s="147" t="s">
        <v>92</v>
      </c>
      <c r="E72" s="137" t="s">
        <v>218</v>
      </c>
      <c r="F72" s="150"/>
      <c r="G72" s="150"/>
      <c r="H72" s="150"/>
      <c r="I72" s="150"/>
      <c r="J72" s="165"/>
      <c r="K72" s="55"/>
      <c r="L72" s="55"/>
    </row>
    <row r="73" spans="1:12" ht="15.75" hidden="1" customHeight="1">
      <c r="A73" s="146" t="s">
        <v>232</v>
      </c>
      <c r="B73" s="137"/>
      <c r="C73" s="150"/>
      <c r="D73" s="147" t="s">
        <v>92</v>
      </c>
      <c r="E73" s="137" t="s">
        <v>218</v>
      </c>
      <c r="F73" s="150"/>
      <c r="G73" s="150"/>
      <c r="H73" s="150"/>
      <c r="I73" s="150"/>
      <c r="J73" s="165"/>
      <c r="K73" s="55"/>
      <c r="L73" s="55"/>
    </row>
    <row r="74" spans="1:12" ht="15.75" hidden="1" customHeight="1">
      <c r="A74" s="146" t="s">
        <v>233</v>
      </c>
      <c r="B74" s="137"/>
      <c r="C74" s="150"/>
      <c r="D74" s="147" t="s">
        <v>92</v>
      </c>
      <c r="E74" s="137" t="s">
        <v>218</v>
      </c>
      <c r="F74" s="150"/>
      <c r="G74" s="150"/>
      <c r="H74" s="150"/>
      <c r="I74" s="150"/>
      <c r="J74" s="165"/>
      <c r="K74" s="55"/>
      <c r="L74" s="55"/>
    </row>
    <row r="75" spans="1:12" ht="15.75" hidden="1" customHeight="1">
      <c r="A75" s="146" t="s">
        <v>234</v>
      </c>
      <c r="B75" s="137"/>
      <c r="C75" s="150"/>
      <c r="D75" s="147" t="s">
        <v>53</v>
      </c>
      <c r="E75" s="137" t="s">
        <v>218</v>
      </c>
      <c r="F75" s="150"/>
      <c r="G75" s="150"/>
      <c r="H75" s="150"/>
      <c r="I75" s="150"/>
      <c r="J75" s="165"/>
      <c r="K75" s="55"/>
      <c r="L75" s="55"/>
    </row>
    <row r="76" spans="1:12" ht="15.75" hidden="1" customHeight="1">
      <c r="A76" s="146" t="s">
        <v>235</v>
      </c>
      <c r="B76" s="137"/>
      <c r="C76" s="150"/>
      <c r="D76" s="147" t="s">
        <v>92</v>
      </c>
      <c r="E76" s="137" t="s">
        <v>218</v>
      </c>
      <c r="F76" s="150"/>
      <c r="G76" s="150">
        <v>215</v>
      </c>
      <c r="H76" s="150"/>
      <c r="I76" s="150"/>
      <c r="J76" s="165"/>
      <c r="K76" s="55"/>
      <c r="L76" s="55"/>
    </row>
    <row r="77" spans="1:12" ht="15.75" hidden="1" customHeight="1">
      <c r="A77" s="146" t="s">
        <v>236</v>
      </c>
      <c r="B77" s="137"/>
      <c r="C77" s="150"/>
      <c r="D77" s="147" t="s">
        <v>53</v>
      </c>
      <c r="E77" s="137" t="s">
        <v>218</v>
      </c>
      <c r="F77" s="150"/>
      <c r="G77" s="150"/>
      <c r="H77" s="150"/>
      <c r="I77" s="150"/>
      <c r="J77" s="165"/>
      <c r="K77" s="55"/>
      <c r="L77" s="55"/>
    </row>
    <row r="78" spans="1:12" ht="15.75" hidden="1" customHeight="1">
      <c r="A78" s="146" t="s">
        <v>237</v>
      </c>
      <c r="B78" s="137"/>
      <c r="C78" s="150"/>
      <c r="D78" s="147" t="s">
        <v>92</v>
      </c>
      <c r="E78" s="137" t="s">
        <v>218</v>
      </c>
      <c r="F78" s="150"/>
      <c r="G78" s="150"/>
      <c r="H78" s="150"/>
      <c r="I78" s="150"/>
      <c r="J78" s="165"/>
      <c r="K78" s="55"/>
      <c r="L78" s="55"/>
    </row>
    <row r="79" spans="1:12" ht="15.75" hidden="1" customHeight="1">
      <c r="A79" s="146" t="s">
        <v>238</v>
      </c>
      <c r="B79" s="137"/>
      <c r="C79" s="150"/>
      <c r="D79" s="147" t="s">
        <v>53</v>
      </c>
      <c r="E79" s="137" t="s">
        <v>218</v>
      </c>
      <c r="F79" s="150"/>
      <c r="G79" s="150"/>
      <c r="H79" s="150"/>
      <c r="I79" s="150"/>
      <c r="J79" s="165"/>
      <c r="K79" s="55"/>
      <c r="L79" s="55"/>
    </row>
    <row r="80" spans="1:12" ht="15.75" hidden="1" customHeight="1">
      <c r="A80" s="146" t="s">
        <v>239</v>
      </c>
      <c r="B80" s="137"/>
      <c r="C80" s="150"/>
      <c r="D80" s="147" t="s">
        <v>92</v>
      </c>
      <c r="E80" s="137" t="s">
        <v>218</v>
      </c>
      <c r="F80" s="150"/>
      <c r="G80" s="150"/>
      <c r="H80" s="150"/>
      <c r="I80" s="150"/>
      <c r="J80" s="165"/>
      <c r="K80" s="55"/>
      <c r="L80" s="55"/>
    </row>
    <row r="81" spans="1:12" ht="15.75" hidden="1" customHeight="1">
      <c r="A81" s="146" t="s">
        <v>240</v>
      </c>
      <c r="B81" s="137"/>
      <c r="C81" s="150"/>
      <c r="D81" s="147" t="s">
        <v>53</v>
      </c>
      <c r="E81" s="137" t="s">
        <v>218</v>
      </c>
      <c r="F81" s="150"/>
      <c r="G81" s="150"/>
      <c r="H81" s="150"/>
      <c r="I81" s="150"/>
      <c r="J81" s="165"/>
      <c r="K81" s="55"/>
      <c r="L81" s="55"/>
    </row>
    <row r="82" spans="1:12" ht="15.75" hidden="1" customHeight="1">
      <c r="A82" s="146" t="s">
        <v>241</v>
      </c>
      <c r="B82" s="137"/>
      <c r="C82" s="150"/>
      <c r="D82" s="147" t="s">
        <v>92</v>
      </c>
      <c r="E82" s="137" t="s">
        <v>218</v>
      </c>
      <c r="F82" s="150"/>
      <c r="G82" s="150"/>
      <c r="H82" s="150"/>
      <c r="I82" s="150"/>
      <c r="J82" s="165"/>
      <c r="K82" s="55"/>
      <c r="L82" s="55"/>
    </row>
    <row r="83" spans="1:12" ht="27" hidden="1" customHeight="1">
      <c r="A83" s="146" t="s">
        <v>242</v>
      </c>
      <c r="B83" s="148"/>
      <c r="C83" s="132"/>
      <c r="D83" s="147" t="s">
        <v>64</v>
      </c>
      <c r="E83" s="148" t="s">
        <v>244</v>
      </c>
      <c r="F83" s="132" t="s">
        <v>245</v>
      </c>
      <c r="G83" s="132"/>
      <c r="H83" s="132" t="s">
        <v>85</v>
      </c>
      <c r="I83" s="132"/>
      <c r="J83" s="149"/>
      <c r="K83" s="55"/>
      <c r="L83" s="55"/>
    </row>
    <row r="84" spans="1:12" ht="15.75" hidden="1" customHeight="1">
      <c r="A84" s="136" t="s">
        <v>246</v>
      </c>
      <c r="B84" s="140" t="s">
        <v>247</v>
      </c>
      <c r="C84" s="132" t="s">
        <v>185</v>
      </c>
      <c r="D84" s="139" t="s">
        <v>34</v>
      </c>
      <c r="E84" s="140" t="s">
        <v>248</v>
      </c>
      <c r="F84" s="141" t="s">
        <v>245</v>
      </c>
      <c r="G84" s="141"/>
      <c r="H84" s="141" t="s">
        <v>85</v>
      </c>
      <c r="I84" s="141">
        <v>5</v>
      </c>
      <c r="J84" s="149">
        <v>1</v>
      </c>
      <c r="K84" s="55"/>
      <c r="L84" s="55"/>
    </row>
    <row r="85" spans="1:12" ht="15.75" customHeight="1">
      <c r="A85" s="158"/>
      <c r="B85" s="159"/>
      <c r="C85" s="132" t="s">
        <v>58</v>
      </c>
      <c r="D85" s="173"/>
      <c r="E85" s="159"/>
      <c r="F85" s="154"/>
      <c r="G85" s="154"/>
      <c r="H85" s="154"/>
      <c r="I85" s="154"/>
      <c r="J85" s="149">
        <v>1</v>
      </c>
      <c r="K85" s="55"/>
      <c r="L85" s="55"/>
    </row>
    <row r="86" spans="1:12" ht="15.75" hidden="1" customHeight="1">
      <c r="A86" s="130"/>
      <c r="B86" s="131"/>
      <c r="C86" s="132" t="s">
        <v>32</v>
      </c>
      <c r="D86" s="133"/>
      <c r="E86" s="131"/>
      <c r="F86" s="134"/>
      <c r="G86" s="134"/>
      <c r="H86" s="134"/>
      <c r="I86" s="134"/>
      <c r="J86" s="149">
        <v>5</v>
      </c>
      <c r="K86" s="55"/>
      <c r="L86" s="55"/>
    </row>
    <row r="87" spans="1:12" ht="15.75" hidden="1" customHeight="1">
      <c r="A87" s="146" t="s">
        <v>251</v>
      </c>
      <c r="B87" s="148"/>
      <c r="C87" s="132"/>
      <c r="D87" s="147" t="s">
        <v>125</v>
      </c>
      <c r="E87" s="148" t="s">
        <v>253</v>
      </c>
      <c r="F87" s="132"/>
      <c r="G87" s="132"/>
      <c r="H87" s="132"/>
      <c r="I87" s="132"/>
      <c r="J87" s="149"/>
      <c r="K87" s="55"/>
      <c r="L87" s="55"/>
    </row>
    <row r="88" spans="1:12" ht="15.75" hidden="1" customHeight="1">
      <c r="A88" s="136" t="s">
        <v>254</v>
      </c>
      <c r="B88" s="140" t="s">
        <v>255</v>
      </c>
      <c r="C88" s="183" t="s">
        <v>32</v>
      </c>
      <c r="D88" s="139" t="s">
        <v>53</v>
      </c>
      <c r="E88" s="140" t="s">
        <v>253</v>
      </c>
      <c r="F88" s="141"/>
      <c r="G88" s="141"/>
      <c r="H88" s="141"/>
      <c r="I88" s="141"/>
      <c r="J88" s="168"/>
      <c r="K88" s="55"/>
      <c r="L88" s="55"/>
    </row>
    <row r="89" spans="1:12" ht="15.75" hidden="1" customHeight="1">
      <c r="A89" s="158"/>
      <c r="B89" s="159"/>
      <c r="C89" s="154"/>
      <c r="D89" s="173"/>
      <c r="E89" s="159"/>
      <c r="F89" s="154"/>
      <c r="G89" s="154"/>
      <c r="H89" s="154"/>
      <c r="I89" s="154"/>
      <c r="J89" s="176"/>
      <c r="K89" s="55"/>
      <c r="L89" s="55"/>
    </row>
    <row r="90" spans="1:12" ht="15.75" hidden="1" customHeight="1">
      <c r="A90" s="130"/>
      <c r="B90" s="131"/>
      <c r="C90" s="134"/>
      <c r="D90" s="133"/>
      <c r="E90" s="131"/>
      <c r="F90" s="134"/>
      <c r="G90" s="134"/>
      <c r="H90" s="134"/>
      <c r="I90" s="134"/>
      <c r="J90" s="169"/>
      <c r="K90" s="55"/>
      <c r="L90" s="55"/>
    </row>
    <row r="91" spans="1:12" ht="14.25" hidden="1" customHeight="1">
      <c r="A91" s="136" t="s">
        <v>256</v>
      </c>
      <c r="B91" s="140" t="s">
        <v>257</v>
      </c>
      <c r="C91" s="132" t="s">
        <v>185</v>
      </c>
      <c r="D91" s="139" t="s">
        <v>34</v>
      </c>
      <c r="E91" s="140" t="s">
        <v>259</v>
      </c>
      <c r="F91" s="141" t="s">
        <v>260</v>
      </c>
      <c r="G91" s="141"/>
      <c r="H91" s="184" t="s">
        <v>85</v>
      </c>
      <c r="I91" s="184">
        <v>5</v>
      </c>
      <c r="J91" s="149">
        <v>1</v>
      </c>
      <c r="K91" s="55"/>
      <c r="L91" s="55"/>
    </row>
    <row r="92" spans="1:12" ht="15.75" customHeight="1">
      <c r="A92" s="158"/>
      <c r="B92" s="159"/>
      <c r="C92" s="132" t="s">
        <v>58</v>
      </c>
      <c r="D92" s="173"/>
      <c r="E92" s="159"/>
      <c r="F92" s="154"/>
      <c r="G92" s="154"/>
      <c r="H92" s="154"/>
      <c r="I92" s="154"/>
      <c r="J92" s="149">
        <v>1</v>
      </c>
      <c r="K92" s="55"/>
      <c r="L92" s="55"/>
    </row>
    <row r="93" spans="1:12" ht="15.75" hidden="1" customHeight="1">
      <c r="A93" s="130"/>
      <c r="B93" s="131"/>
      <c r="C93" s="132" t="s">
        <v>32</v>
      </c>
      <c r="D93" s="133"/>
      <c r="E93" s="131"/>
      <c r="F93" s="134"/>
      <c r="G93" s="134"/>
      <c r="H93" s="134"/>
      <c r="I93" s="134"/>
      <c r="J93" s="185">
        <v>5</v>
      </c>
      <c r="K93" s="55"/>
      <c r="L93" s="55"/>
    </row>
    <row r="94" spans="1:12" ht="15.75" customHeight="1">
      <c r="A94" s="136" t="s">
        <v>251</v>
      </c>
      <c r="B94" s="151" t="s">
        <v>262</v>
      </c>
      <c r="C94" s="150" t="s">
        <v>264</v>
      </c>
      <c r="D94" s="139" t="s">
        <v>34</v>
      </c>
      <c r="E94" s="151" t="s">
        <v>265</v>
      </c>
      <c r="F94" s="152" t="s">
        <v>266</v>
      </c>
      <c r="G94" s="152"/>
      <c r="H94" s="186" t="s">
        <v>267</v>
      </c>
      <c r="I94" s="186">
        <v>5</v>
      </c>
      <c r="J94" s="170">
        <v>1</v>
      </c>
      <c r="K94" s="55"/>
      <c r="L94" s="55"/>
    </row>
    <row r="95" spans="1:12" ht="15.75" hidden="1" customHeight="1">
      <c r="A95" s="158"/>
      <c r="B95" s="159"/>
      <c r="C95" s="150" t="s">
        <v>38</v>
      </c>
      <c r="D95" s="173"/>
      <c r="E95" s="159"/>
      <c r="F95" s="154"/>
      <c r="G95" s="154"/>
      <c r="H95" s="154"/>
      <c r="I95" s="154"/>
      <c r="J95" s="176"/>
      <c r="K95" s="55"/>
      <c r="L95" s="55"/>
    </row>
    <row r="96" spans="1:12" ht="15.75" hidden="1" customHeight="1">
      <c r="A96" s="130"/>
      <c r="B96" s="131"/>
      <c r="C96" s="150" t="s">
        <v>32</v>
      </c>
      <c r="D96" s="133"/>
      <c r="E96" s="131"/>
      <c r="F96" s="134"/>
      <c r="G96" s="134"/>
      <c r="H96" s="134"/>
      <c r="I96" s="134"/>
      <c r="J96" s="169"/>
      <c r="K96" s="55"/>
      <c r="L96" s="55"/>
    </row>
    <row r="97" spans="1:12" ht="15.75" customHeight="1">
      <c r="A97" s="136" t="s">
        <v>268</v>
      </c>
      <c r="B97" s="140" t="s">
        <v>269</v>
      </c>
      <c r="C97" s="132" t="s">
        <v>81</v>
      </c>
      <c r="D97" s="139" t="s">
        <v>34</v>
      </c>
      <c r="E97" s="140" t="s">
        <v>271</v>
      </c>
      <c r="F97" s="141">
        <v>4401622</v>
      </c>
      <c r="G97" s="141"/>
      <c r="H97" s="143" t="s">
        <v>272</v>
      </c>
      <c r="I97" s="143">
        <v>5</v>
      </c>
      <c r="J97" s="185">
        <v>1</v>
      </c>
      <c r="K97" s="55"/>
      <c r="L97" s="55"/>
    </row>
    <row r="98" spans="1:12" ht="15.75" hidden="1" customHeight="1">
      <c r="A98" s="130"/>
      <c r="B98" s="131"/>
      <c r="C98" s="132" t="s">
        <v>32</v>
      </c>
      <c r="D98" s="133"/>
      <c r="E98" s="131"/>
      <c r="F98" s="134"/>
      <c r="G98" s="134"/>
      <c r="H98" s="134"/>
      <c r="I98" s="134"/>
      <c r="J98" s="167">
        <v>1</v>
      </c>
      <c r="K98" s="55"/>
      <c r="L98" s="55"/>
    </row>
    <row r="99" spans="1:12" ht="37.5" hidden="1" customHeight="1">
      <c r="A99" s="146" t="s">
        <v>273</v>
      </c>
      <c r="B99" s="148" t="s">
        <v>691</v>
      </c>
      <c r="C99" s="132" t="s">
        <v>41</v>
      </c>
      <c r="D99" s="147" t="s">
        <v>53</v>
      </c>
      <c r="E99" s="148" t="s">
        <v>271</v>
      </c>
      <c r="F99" s="132" t="s">
        <v>276</v>
      </c>
      <c r="G99" s="132"/>
      <c r="H99" s="142" t="s">
        <v>272</v>
      </c>
      <c r="I99" s="142">
        <v>6</v>
      </c>
      <c r="J99" s="167">
        <v>1</v>
      </c>
      <c r="K99" s="55"/>
      <c r="L99" s="55"/>
    </row>
    <row r="100" spans="1:12" ht="15.75" customHeight="1">
      <c r="A100" s="136" t="s">
        <v>277</v>
      </c>
      <c r="B100" s="140" t="s">
        <v>692</v>
      </c>
      <c r="C100" s="132" t="s">
        <v>81</v>
      </c>
      <c r="D100" s="139" t="s">
        <v>34</v>
      </c>
      <c r="E100" s="140" t="s">
        <v>280</v>
      </c>
      <c r="F100" s="141">
        <v>35407438</v>
      </c>
      <c r="G100" s="141"/>
      <c r="H100" s="184" t="s">
        <v>85</v>
      </c>
      <c r="I100" s="184">
        <v>5</v>
      </c>
      <c r="J100" s="187">
        <v>1</v>
      </c>
      <c r="K100" s="55"/>
      <c r="L100" s="55"/>
    </row>
    <row r="101" spans="1:12" ht="15.75" hidden="1" customHeight="1">
      <c r="A101" s="158"/>
      <c r="B101" s="159"/>
      <c r="C101" s="132" t="s">
        <v>38</v>
      </c>
      <c r="D101" s="173"/>
      <c r="E101" s="159"/>
      <c r="F101" s="154"/>
      <c r="G101" s="154"/>
      <c r="H101" s="154"/>
      <c r="I101" s="154"/>
      <c r="J101" s="176"/>
      <c r="K101" s="55"/>
      <c r="L101" s="55"/>
    </row>
    <row r="102" spans="1:12" ht="15.75" hidden="1" customHeight="1">
      <c r="A102" s="130"/>
      <c r="B102" s="131"/>
      <c r="C102" s="132" t="s">
        <v>32</v>
      </c>
      <c r="D102" s="133"/>
      <c r="E102" s="131"/>
      <c r="F102" s="134"/>
      <c r="G102" s="134"/>
      <c r="H102" s="134"/>
      <c r="I102" s="134"/>
      <c r="J102" s="169"/>
      <c r="K102" s="55"/>
      <c r="L102" s="55"/>
    </row>
    <row r="103" spans="1:12" ht="15.75" customHeight="1">
      <c r="A103" s="136" t="s">
        <v>282</v>
      </c>
      <c r="B103" s="140" t="s">
        <v>693</v>
      </c>
      <c r="C103" s="132" t="s">
        <v>81</v>
      </c>
      <c r="D103" s="139" t="s">
        <v>34</v>
      </c>
      <c r="E103" s="140" t="s">
        <v>280</v>
      </c>
      <c r="F103" s="141" t="s">
        <v>285</v>
      </c>
      <c r="G103" s="141"/>
      <c r="H103" s="184" t="s">
        <v>85</v>
      </c>
      <c r="I103" s="184">
        <v>5</v>
      </c>
      <c r="J103" s="187">
        <v>1</v>
      </c>
      <c r="K103" s="55"/>
      <c r="L103" s="55"/>
    </row>
    <row r="104" spans="1:12" ht="15.75" hidden="1" customHeight="1">
      <c r="A104" s="158"/>
      <c r="B104" s="159"/>
      <c r="C104" s="132" t="s">
        <v>38</v>
      </c>
      <c r="D104" s="173"/>
      <c r="E104" s="159"/>
      <c r="F104" s="154"/>
      <c r="G104" s="154"/>
      <c r="H104" s="154"/>
      <c r="I104" s="154"/>
      <c r="J104" s="188"/>
      <c r="K104" s="55"/>
      <c r="L104" s="55"/>
    </row>
    <row r="105" spans="1:12" ht="15.75" hidden="1" customHeight="1">
      <c r="A105" s="130"/>
      <c r="B105" s="131"/>
      <c r="C105" s="132" t="s">
        <v>32</v>
      </c>
      <c r="D105" s="133"/>
      <c r="E105" s="131"/>
      <c r="F105" s="134"/>
      <c r="G105" s="134"/>
      <c r="H105" s="134"/>
      <c r="I105" s="134"/>
      <c r="J105" s="189"/>
      <c r="K105" s="55"/>
      <c r="L105" s="55"/>
    </row>
    <row r="106" spans="1:12" ht="15.75" hidden="1" customHeight="1">
      <c r="A106" s="146" t="s">
        <v>288</v>
      </c>
      <c r="B106" s="137"/>
      <c r="C106" s="150"/>
      <c r="D106" s="147" t="s">
        <v>225</v>
      </c>
      <c r="E106" s="137" t="s">
        <v>289</v>
      </c>
      <c r="F106" s="150"/>
      <c r="G106" s="150"/>
      <c r="H106" s="150"/>
      <c r="I106" s="150"/>
      <c r="J106" s="165"/>
      <c r="K106" s="55"/>
      <c r="L106" s="55"/>
    </row>
    <row r="107" spans="1:12" ht="15.75" hidden="1" customHeight="1">
      <c r="A107" s="146" t="s">
        <v>290</v>
      </c>
      <c r="B107" s="137"/>
      <c r="C107" s="150"/>
      <c r="D107" s="147" t="s">
        <v>225</v>
      </c>
      <c r="E107" s="137" t="s">
        <v>289</v>
      </c>
      <c r="F107" s="150"/>
      <c r="G107" s="150"/>
      <c r="H107" s="150"/>
      <c r="I107" s="150"/>
      <c r="J107" s="165"/>
      <c r="K107" s="55"/>
      <c r="L107" s="55"/>
    </row>
    <row r="108" spans="1:12" ht="15.75" hidden="1" customHeight="1">
      <c r="A108" s="146" t="s">
        <v>291</v>
      </c>
      <c r="B108" s="137"/>
      <c r="C108" s="150"/>
      <c r="D108" s="147" t="s">
        <v>225</v>
      </c>
      <c r="E108" s="137" t="s">
        <v>292</v>
      </c>
      <c r="F108" s="150"/>
      <c r="G108" s="150"/>
      <c r="H108" s="150"/>
      <c r="I108" s="150"/>
      <c r="J108" s="165"/>
      <c r="K108" s="55"/>
      <c r="L108" s="55"/>
    </row>
    <row r="109" spans="1:12" ht="15.75" hidden="1" customHeight="1">
      <c r="A109" s="146" t="s">
        <v>293</v>
      </c>
      <c r="B109" s="137"/>
      <c r="C109" s="150"/>
      <c r="D109" s="147" t="s">
        <v>225</v>
      </c>
      <c r="E109" s="137" t="s">
        <v>292</v>
      </c>
      <c r="F109" s="150"/>
      <c r="G109" s="150"/>
      <c r="H109" s="150"/>
      <c r="I109" s="150"/>
      <c r="J109" s="165"/>
      <c r="K109" s="55"/>
      <c r="L109" s="55"/>
    </row>
    <row r="110" spans="1:12" ht="15.75" hidden="1" customHeight="1">
      <c r="A110" s="146" t="s">
        <v>294</v>
      </c>
      <c r="B110" s="148"/>
      <c r="C110" s="132"/>
      <c r="D110" s="147" t="s">
        <v>118</v>
      </c>
      <c r="E110" s="148" t="s">
        <v>292</v>
      </c>
      <c r="F110" s="132"/>
      <c r="G110" s="132"/>
      <c r="H110" s="132"/>
      <c r="I110" s="132"/>
      <c r="J110" s="149"/>
      <c r="K110" s="55"/>
      <c r="L110" s="55"/>
    </row>
    <row r="111" spans="1:12" ht="15.75" hidden="1" customHeight="1">
      <c r="A111" s="136" t="s">
        <v>295</v>
      </c>
      <c r="B111" s="148" t="s">
        <v>296</v>
      </c>
      <c r="C111" s="183" t="s">
        <v>32</v>
      </c>
      <c r="D111" s="139" t="s">
        <v>34</v>
      </c>
      <c r="E111" s="140" t="s">
        <v>298</v>
      </c>
      <c r="F111" s="141" t="s">
        <v>299</v>
      </c>
      <c r="G111" s="141"/>
      <c r="H111" s="132" t="s">
        <v>194</v>
      </c>
      <c r="I111" s="132">
        <v>6</v>
      </c>
      <c r="J111" s="149">
        <v>1</v>
      </c>
      <c r="K111" s="55"/>
      <c r="L111" s="55"/>
    </row>
    <row r="112" spans="1:12" ht="15.75" hidden="1" customHeight="1">
      <c r="A112" s="130"/>
      <c r="B112" s="148" t="s">
        <v>301</v>
      </c>
      <c r="C112" s="134"/>
      <c r="D112" s="133"/>
      <c r="E112" s="131"/>
      <c r="F112" s="134"/>
      <c r="G112" s="134"/>
      <c r="H112" s="132" t="s">
        <v>302</v>
      </c>
      <c r="I112" s="132">
        <v>5</v>
      </c>
      <c r="J112" s="149">
        <v>1</v>
      </c>
      <c r="K112" s="55"/>
      <c r="L112" s="55"/>
    </row>
    <row r="113" spans="1:12" ht="17.25" hidden="1" customHeight="1">
      <c r="A113" s="136" t="s">
        <v>303</v>
      </c>
      <c r="B113" s="140" t="s">
        <v>304</v>
      </c>
      <c r="C113" s="132" t="s">
        <v>185</v>
      </c>
      <c r="D113" s="139" t="s">
        <v>34</v>
      </c>
      <c r="E113" s="140" t="s">
        <v>307</v>
      </c>
      <c r="F113" s="141" t="s">
        <v>308</v>
      </c>
      <c r="G113" s="141"/>
      <c r="H113" s="184" t="s">
        <v>85</v>
      </c>
      <c r="I113" s="184">
        <v>5</v>
      </c>
      <c r="J113" s="149">
        <v>1</v>
      </c>
      <c r="K113" s="55"/>
      <c r="L113" s="55"/>
    </row>
    <row r="114" spans="1:12" ht="16.5" customHeight="1">
      <c r="A114" s="158"/>
      <c r="B114" s="159"/>
      <c r="C114" s="132" t="s">
        <v>58</v>
      </c>
      <c r="D114" s="173"/>
      <c r="E114" s="159"/>
      <c r="F114" s="154"/>
      <c r="G114" s="154"/>
      <c r="H114" s="154"/>
      <c r="I114" s="154"/>
      <c r="J114" s="149">
        <v>1</v>
      </c>
      <c r="K114" s="55"/>
      <c r="L114" s="55"/>
    </row>
    <row r="115" spans="1:12" ht="15" hidden="1" customHeight="1">
      <c r="A115" s="130"/>
      <c r="B115" s="131"/>
      <c r="C115" s="132" t="s">
        <v>32</v>
      </c>
      <c r="D115" s="133"/>
      <c r="E115" s="131"/>
      <c r="F115" s="134"/>
      <c r="G115" s="134"/>
      <c r="H115" s="134"/>
      <c r="I115" s="134"/>
      <c r="J115" s="185">
        <v>5</v>
      </c>
      <c r="K115" s="55"/>
      <c r="L115" s="55"/>
    </row>
    <row r="116" spans="1:12" ht="15.75" hidden="1" customHeight="1">
      <c r="A116" s="146" t="s">
        <v>310</v>
      </c>
      <c r="B116" s="137"/>
      <c r="C116" s="150"/>
      <c r="D116" s="147" t="s">
        <v>125</v>
      </c>
      <c r="E116" s="137" t="s">
        <v>311</v>
      </c>
      <c r="F116" s="150"/>
      <c r="G116" s="150"/>
      <c r="H116" s="150"/>
      <c r="I116" s="150"/>
      <c r="J116" s="165"/>
      <c r="K116" s="55"/>
      <c r="L116" s="55"/>
    </row>
    <row r="117" spans="1:12" ht="15.75" hidden="1" customHeight="1">
      <c r="A117" s="146" t="s">
        <v>312</v>
      </c>
      <c r="B117" s="137"/>
      <c r="C117" s="150"/>
      <c r="D117" s="147" t="s">
        <v>125</v>
      </c>
      <c r="E117" s="137" t="s">
        <v>313</v>
      </c>
      <c r="F117" s="150"/>
      <c r="G117" s="150"/>
      <c r="H117" s="150"/>
      <c r="I117" s="150"/>
      <c r="J117" s="165"/>
      <c r="K117" s="55"/>
      <c r="L117" s="55"/>
    </row>
    <row r="118" spans="1:12" ht="15.75" hidden="1" customHeight="1">
      <c r="A118" s="136" t="s">
        <v>314</v>
      </c>
      <c r="B118" s="137" t="s">
        <v>315</v>
      </c>
      <c r="C118" s="138" t="s">
        <v>32</v>
      </c>
      <c r="D118" s="139" t="s">
        <v>34</v>
      </c>
      <c r="E118" s="151" t="s">
        <v>317</v>
      </c>
      <c r="F118" s="152" t="s">
        <v>318</v>
      </c>
      <c r="G118" s="152"/>
      <c r="H118" s="150" t="s">
        <v>194</v>
      </c>
      <c r="I118" s="150">
        <v>5</v>
      </c>
      <c r="J118" s="170">
        <v>1</v>
      </c>
      <c r="K118" s="55"/>
      <c r="L118" s="55"/>
    </row>
    <row r="119" spans="1:12" ht="15.75" hidden="1" customHeight="1">
      <c r="A119" s="130"/>
      <c r="B119" s="137" t="s">
        <v>319</v>
      </c>
      <c r="C119" s="134"/>
      <c r="D119" s="133"/>
      <c r="E119" s="131"/>
      <c r="F119" s="134"/>
      <c r="G119" s="134"/>
      <c r="H119" s="150" t="s">
        <v>302</v>
      </c>
      <c r="I119" s="150">
        <v>6</v>
      </c>
      <c r="J119" s="190"/>
      <c r="K119" s="55"/>
      <c r="L119" s="55"/>
    </row>
    <row r="120" spans="1:12" ht="15.75" hidden="1" customHeight="1">
      <c r="A120" s="146" t="s">
        <v>320</v>
      </c>
      <c r="B120" s="148" t="s">
        <v>321</v>
      </c>
      <c r="C120" s="132" t="s">
        <v>32</v>
      </c>
      <c r="D120" s="147" t="s">
        <v>34</v>
      </c>
      <c r="E120" s="148" t="s">
        <v>322</v>
      </c>
      <c r="F120" s="132" t="s">
        <v>323</v>
      </c>
      <c r="G120" s="132"/>
      <c r="H120" s="132" t="s">
        <v>324</v>
      </c>
      <c r="I120" s="132">
        <v>5</v>
      </c>
      <c r="J120" s="149">
        <v>1</v>
      </c>
      <c r="K120" s="55"/>
      <c r="L120" s="55"/>
    </row>
    <row r="121" spans="1:12" ht="32.25" hidden="1" customHeight="1">
      <c r="A121" s="146" t="s">
        <v>325</v>
      </c>
      <c r="B121" s="148" t="s">
        <v>326</v>
      </c>
      <c r="C121" s="132" t="s">
        <v>32</v>
      </c>
      <c r="D121" s="147" t="s">
        <v>53</v>
      </c>
      <c r="E121" s="148" t="s">
        <v>327</v>
      </c>
      <c r="F121" s="132" t="s">
        <v>328</v>
      </c>
      <c r="G121" s="132"/>
      <c r="H121" s="175" t="s">
        <v>324</v>
      </c>
      <c r="I121" s="175">
        <v>5</v>
      </c>
      <c r="J121" s="185">
        <v>1</v>
      </c>
      <c r="K121" s="55"/>
      <c r="L121" s="55"/>
    </row>
    <row r="122" spans="1:12" ht="15.75" customHeight="1">
      <c r="A122" s="136" t="s">
        <v>329</v>
      </c>
      <c r="B122" s="140" t="s">
        <v>330</v>
      </c>
      <c r="C122" s="132" t="s">
        <v>81</v>
      </c>
      <c r="D122" s="139" t="s">
        <v>34</v>
      </c>
      <c r="E122" s="140" t="s">
        <v>332</v>
      </c>
      <c r="F122" s="143">
        <v>96500162</v>
      </c>
      <c r="G122" s="143"/>
      <c r="H122" s="141" t="s">
        <v>333</v>
      </c>
      <c r="I122" s="141">
        <v>5</v>
      </c>
      <c r="J122" s="168">
        <v>1</v>
      </c>
      <c r="K122" s="55"/>
      <c r="L122" s="55"/>
    </row>
    <row r="123" spans="1:12" ht="15.75" hidden="1" customHeight="1">
      <c r="A123" s="130"/>
      <c r="B123" s="131"/>
      <c r="C123" s="132" t="s">
        <v>32</v>
      </c>
      <c r="D123" s="133"/>
      <c r="E123" s="131"/>
      <c r="F123" s="134"/>
      <c r="G123" s="134"/>
      <c r="H123" s="134"/>
      <c r="I123" s="134"/>
      <c r="J123" s="191"/>
      <c r="K123" s="55"/>
      <c r="L123" s="55"/>
    </row>
    <row r="124" spans="1:12" ht="15.75" hidden="1" customHeight="1">
      <c r="A124" s="146" t="s">
        <v>334</v>
      </c>
      <c r="B124" s="148"/>
      <c r="C124" s="132"/>
      <c r="D124" s="147" t="s">
        <v>34</v>
      </c>
      <c r="E124" s="148" t="s">
        <v>65</v>
      </c>
      <c r="F124" s="132"/>
      <c r="G124" s="132"/>
      <c r="H124" s="132"/>
      <c r="I124" s="132"/>
      <c r="J124" s="149"/>
      <c r="K124" s="55"/>
      <c r="L124" s="55"/>
    </row>
    <row r="125" spans="1:12" ht="15.75" hidden="1" customHeight="1">
      <c r="A125" s="146" t="s">
        <v>339</v>
      </c>
      <c r="B125" s="148"/>
      <c r="C125" s="132"/>
      <c r="D125" s="147" t="s">
        <v>64</v>
      </c>
      <c r="E125" s="148" t="s">
        <v>65</v>
      </c>
      <c r="F125" s="132"/>
      <c r="G125" s="132"/>
      <c r="H125" s="132"/>
      <c r="I125" s="132"/>
      <c r="J125" s="149"/>
      <c r="K125" s="55"/>
      <c r="L125" s="55"/>
    </row>
    <row r="126" spans="1:12" ht="15.75" hidden="1" customHeight="1">
      <c r="A126" s="146" t="s">
        <v>342</v>
      </c>
      <c r="B126" s="137" t="s">
        <v>343</v>
      </c>
      <c r="C126" s="192"/>
      <c r="D126" s="147" t="s">
        <v>92</v>
      </c>
      <c r="E126" s="137" t="s">
        <v>345</v>
      </c>
      <c r="F126" s="132"/>
      <c r="G126" s="150"/>
      <c r="H126" s="150"/>
      <c r="I126" s="150"/>
      <c r="J126" s="165"/>
      <c r="K126" s="55"/>
      <c r="L126" s="55"/>
    </row>
    <row r="127" spans="1:12" ht="15.75" hidden="1" customHeight="1">
      <c r="A127" s="146" t="s">
        <v>346</v>
      </c>
      <c r="B127" s="137"/>
      <c r="C127" s="150"/>
      <c r="D127" s="147" t="s">
        <v>92</v>
      </c>
      <c r="E127" s="137" t="s">
        <v>347</v>
      </c>
      <c r="F127" s="132" t="s">
        <v>348</v>
      </c>
      <c r="G127" s="150"/>
      <c r="H127" s="150"/>
      <c r="I127" s="150"/>
      <c r="J127" s="165"/>
      <c r="K127" s="55"/>
      <c r="L127" s="55"/>
    </row>
    <row r="128" spans="1:12" ht="26.25" hidden="1" customHeight="1">
      <c r="A128" s="146" t="s">
        <v>349</v>
      </c>
      <c r="B128" s="148"/>
      <c r="C128" s="132"/>
      <c r="D128" s="147" t="s">
        <v>53</v>
      </c>
      <c r="E128" s="148" t="s">
        <v>351</v>
      </c>
      <c r="F128" s="132" t="s">
        <v>352</v>
      </c>
      <c r="G128" s="132"/>
      <c r="H128" s="132"/>
      <c r="I128" s="132"/>
      <c r="J128" s="149"/>
      <c r="K128" s="55"/>
      <c r="L128" s="55"/>
    </row>
    <row r="129" spans="1:12" ht="15.75" hidden="1" customHeight="1">
      <c r="A129" s="146" t="s">
        <v>353</v>
      </c>
      <c r="B129" s="137"/>
      <c r="C129" s="150"/>
      <c r="D129" s="147" t="s">
        <v>106</v>
      </c>
      <c r="E129" s="137" t="s">
        <v>351</v>
      </c>
      <c r="F129" s="132"/>
      <c r="G129" s="150"/>
      <c r="H129" s="150"/>
      <c r="I129" s="150"/>
      <c r="J129" s="165"/>
      <c r="K129" s="55"/>
      <c r="L129" s="55"/>
    </row>
    <row r="130" spans="1:12" ht="15.75" hidden="1" customHeight="1">
      <c r="A130" s="136" t="s">
        <v>355</v>
      </c>
      <c r="B130" s="140" t="s">
        <v>356</v>
      </c>
      <c r="C130" s="150" t="s">
        <v>185</v>
      </c>
      <c r="D130" s="139" t="s">
        <v>53</v>
      </c>
      <c r="E130" s="140" t="s">
        <v>358</v>
      </c>
      <c r="F130" s="141" t="s">
        <v>359</v>
      </c>
      <c r="G130" s="141"/>
      <c r="H130" s="143" t="s">
        <v>360</v>
      </c>
      <c r="I130" s="143">
        <v>5</v>
      </c>
      <c r="J130" s="165">
        <v>1</v>
      </c>
      <c r="K130" s="55"/>
      <c r="L130" s="55"/>
    </row>
    <row r="131" spans="1:12" ht="15.75" customHeight="1">
      <c r="A131" s="158"/>
      <c r="B131" s="159"/>
      <c r="C131" s="150" t="s">
        <v>58</v>
      </c>
      <c r="D131" s="173"/>
      <c r="E131" s="159"/>
      <c r="F131" s="154"/>
      <c r="G131" s="154"/>
      <c r="H131" s="154"/>
      <c r="I131" s="154"/>
      <c r="J131" s="165">
        <v>1</v>
      </c>
      <c r="K131" s="55"/>
      <c r="L131" s="55"/>
    </row>
    <row r="132" spans="1:12" ht="15.75" hidden="1" customHeight="1">
      <c r="A132" s="130"/>
      <c r="B132" s="131"/>
      <c r="C132" s="132" t="s">
        <v>38</v>
      </c>
      <c r="D132" s="133"/>
      <c r="E132" s="131"/>
      <c r="F132" s="134"/>
      <c r="G132" s="134"/>
      <c r="H132" s="134"/>
      <c r="I132" s="134"/>
      <c r="J132" s="167">
        <v>5</v>
      </c>
      <c r="K132" s="55"/>
      <c r="L132" s="55"/>
    </row>
    <row r="133" spans="1:12" ht="15.75" customHeight="1">
      <c r="A133" s="136" t="s">
        <v>361</v>
      </c>
      <c r="B133" s="140" t="s">
        <v>362</v>
      </c>
      <c r="C133" s="132" t="s">
        <v>81</v>
      </c>
      <c r="D133" s="193" t="s">
        <v>53</v>
      </c>
      <c r="E133" s="140" t="s">
        <v>358</v>
      </c>
      <c r="F133" s="141" t="s">
        <v>363</v>
      </c>
      <c r="G133" s="141"/>
      <c r="H133" s="143" t="s">
        <v>360</v>
      </c>
      <c r="I133" s="143">
        <v>5</v>
      </c>
      <c r="J133" s="172">
        <v>1</v>
      </c>
      <c r="K133" s="55"/>
      <c r="L133" s="55"/>
    </row>
    <row r="134" spans="1:12" ht="15.75" hidden="1" customHeight="1">
      <c r="A134" s="130"/>
      <c r="B134" s="131"/>
      <c r="C134" s="132" t="s">
        <v>32</v>
      </c>
      <c r="D134" s="194"/>
      <c r="E134" s="131"/>
      <c r="F134" s="134"/>
      <c r="G134" s="134"/>
      <c r="H134" s="134"/>
      <c r="I134" s="134"/>
      <c r="J134" s="195"/>
      <c r="K134" s="55"/>
      <c r="L134" s="55"/>
    </row>
    <row r="135" spans="1:12" ht="24" customHeight="1">
      <c r="A135" s="136" t="s">
        <v>364</v>
      </c>
      <c r="B135" s="140" t="s">
        <v>365</v>
      </c>
      <c r="C135" s="132" t="s">
        <v>81</v>
      </c>
      <c r="D135" s="196" t="s">
        <v>53</v>
      </c>
      <c r="E135" s="140" t="s">
        <v>358</v>
      </c>
      <c r="F135" s="141" t="s">
        <v>366</v>
      </c>
      <c r="G135" s="141">
        <v>209</v>
      </c>
      <c r="H135" s="141" t="s">
        <v>360</v>
      </c>
      <c r="I135" s="141">
        <v>5</v>
      </c>
      <c r="J135" s="168">
        <v>1</v>
      </c>
      <c r="K135" s="55"/>
      <c r="L135" s="55"/>
    </row>
    <row r="136" spans="1:12" ht="21" hidden="1" customHeight="1">
      <c r="A136" s="130"/>
      <c r="B136" s="131"/>
      <c r="C136" s="132" t="s">
        <v>32</v>
      </c>
      <c r="D136" s="197"/>
      <c r="E136" s="131"/>
      <c r="F136" s="134"/>
      <c r="G136" s="134"/>
      <c r="H136" s="134"/>
      <c r="I136" s="134"/>
      <c r="J136" s="191"/>
      <c r="K136" s="55"/>
      <c r="L136" s="55"/>
    </row>
    <row r="137" spans="1:12" ht="15.75" hidden="1" customHeight="1">
      <c r="A137" s="146" t="s">
        <v>367</v>
      </c>
      <c r="B137" s="148"/>
      <c r="C137" s="132"/>
      <c r="D137" s="198" t="s">
        <v>368</v>
      </c>
      <c r="E137" s="148" t="s">
        <v>369</v>
      </c>
      <c r="F137" s="132"/>
      <c r="G137" s="132"/>
      <c r="H137" s="132"/>
      <c r="I137" s="132"/>
      <c r="J137" s="149"/>
      <c r="K137" s="55"/>
      <c r="L137" s="55"/>
    </row>
    <row r="138" spans="1:12" ht="15.75" hidden="1" customHeight="1">
      <c r="A138" s="146" t="s">
        <v>370</v>
      </c>
      <c r="B138" s="148"/>
      <c r="C138" s="132"/>
      <c r="D138" s="199" t="s">
        <v>368</v>
      </c>
      <c r="E138" s="148" t="s">
        <v>369</v>
      </c>
      <c r="F138" s="132"/>
      <c r="G138" s="132"/>
      <c r="H138" s="132"/>
      <c r="I138" s="132"/>
      <c r="J138" s="149"/>
      <c r="K138" s="55"/>
      <c r="L138" s="55"/>
    </row>
    <row r="139" spans="1:12" ht="15.75" customHeight="1">
      <c r="A139" s="136" t="s">
        <v>371</v>
      </c>
      <c r="B139" s="200" t="s">
        <v>372</v>
      </c>
      <c r="C139" s="132" t="s">
        <v>58</v>
      </c>
      <c r="D139" s="193" t="s">
        <v>125</v>
      </c>
      <c r="E139" s="140" t="s">
        <v>369</v>
      </c>
      <c r="F139" s="141" t="s">
        <v>373</v>
      </c>
      <c r="G139" s="141"/>
      <c r="H139" s="141" t="s">
        <v>360</v>
      </c>
      <c r="I139" s="141">
        <v>5</v>
      </c>
      <c r="J139" s="179">
        <v>1</v>
      </c>
      <c r="K139" s="55"/>
      <c r="L139" s="55"/>
    </row>
    <row r="140" spans="1:12" ht="15.75" hidden="1" customHeight="1">
      <c r="A140" s="130"/>
      <c r="B140" s="201"/>
      <c r="C140" s="132" t="s">
        <v>32</v>
      </c>
      <c r="D140" s="202"/>
      <c r="E140" s="131"/>
      <c r="F140" s="134"/>
      <c r="G140" s="134"/>
      <c r="H140" s="134"/>
      <c r="I140" s="134"/>
      <c r="J140" s="182"/>
      <c r="K140" s="55"/>
      <c r="L140" s="55"/>
    </row>
    <row r="141" spans="1:12" ht="15.75" customHeight="1">
      <c r="A141" s="136" t="s">
        <v>374</v>
      </c>
      <c r="B141" s="200" t="s">
        <v>375</v>
      </c>
      <c r="C141" s="132" t="s">
        <v>58</v>
      </c>
      <c r="D141" s="193" t="s">
        <v>125</v>
      </c>
      <c r="E141" s="140" t="s">
        <v>369</v>
      </c>
      <c r="F141" s="141" t="s">
        <v>376</v>
      </c>
      <c r="G141" s="141"/>
      <c r="H141" s="141" t="s">
        <v>360</v>
      </c>
      <c r="I141" s="141">
        <v>5</v>
      </c>
      <c r="J141" s="179">
        <v>1</v>
      </c>
      <c r="K141" s="55"/>
      <c r="L141" s="55"/>
    </row>
    <row r="142" spans="1:12" ht="15.75" hidden="1" customHeight="1">
      <c r="A142" s="130"/>
      <c r="B142" s="201"/>
      <c r="C142" s="132" t="s">
        <v>32</v>
      </c>
      <c r="D142" s="202"/>
      <c r="E142" s="131"/>
      <c r="F142" s="134"/>
      <c r="G142" s="134"/>
      <c r="H142" s="134"/>
      <c r="I142" s="134"/>
      <c r="J142" s="182"/>
      <c r="K142" s="55"/>
      <c r="L142" s="55"/>
    </row>
    <row r="143" spans="1:12" ht="15.75" hidden="1" customHeight="1">
      <c r="A143" s="146" t="s">
        <v>377</v>
      </c>
      <c r="B143" s="137"/>
      <c r="C143" s="150"/>
      <c r="D143" s="147" t="s">
        <v>92</v>
      </c>
      <c r="E143" s="137" t="s">
        <v>379</v>
      </c>
      <c r="F143" s="132"/>
      <c r="G143" s="150"/>
      <c r="H143" s="150"/>
      <c r="I143" s="150"/>
      <c r="J143" s="165"/>
      <c r="K143" s="55"/>
      <c r="L143" s="55"/>
    </row>
    <row r="144" spans="1:12" ht="15.75" hidden="1" customHeight="1">
      <c r="A144" s="146" t="s">
        <v>380</v>
      </c>
      <c r="B144" s="137"/>
      <c r="C144" s="150"/>
      <c r="D144" s="147" t="s">
        <v>92</v>
      </c>
      <c r="E144" s="137" t="s">
        <v>379</v>
      </c>
      <c r="F144" s="132"/>
      <c r="G144" s="150"/>
      <c r="H144" s="150"/>
      <c r="I144" s="150"/>
      <c r="J144" s="165"/>
      <c r="K144" s="55"/>
      <c r="L144" s="55"/>
    </row>
    <row r="145" spans="1:12" ht="15.75" customHeight="1">
      <c r="A145" s="146" t="s">
        <v>381</v>
      </c>
      <c r="B145" s="148" t="s">
        <v>382</v>
      </c>
      <c r="C145" s="132" t="s">
        <v>81</v>
      </c>
      <c r="D145" s="147" t="s">
        <v>34</v>
      </c>
      <c r="E145" s="148" t="s">
        <v>379</v>
      </c>
      <c r="F145" s="203" t="s">
        <v>383</v>
      </c>
      <c r="G145" s="203"/>
      <c r="H145" s="132" t="s">
        <v>384</v>
      </c>
      <c r="I145" s="132">
        <v>60</v>
      </c>
      <c r="J145" s="149">
        <v>10</v>
      </c>
      <c r="K145" s="55"/>
      <c r="L145" s="55"/>
    </row>
    <row r="146" spans="1:12" ht="15.75" hidden="1" customHeight="1">
      <c r="A146" s="146" t="s">
        <v>386</v>
      </c>
      <c r="B146" s="137"/>
      <c r="C146" s="150"/>
      <c r="D146" s="147" t="s">
        <v>92</v>
      </c>
      <c r="E146" s="137" t="s">
        <v>379</v>
      </c>
      <c r="F146" s="203" t="s">
        <v>387</v>
      </c>
      <c r="G146" s="204"/>
      <c r="H146" s="150"/>
      <c r="I146" s="150"/>
      <c r="J146" s="165"/>
      <c r="K146" s="55"/>
      <c r="L146" s="55"/>
    </row>
    <row r="147" spans="1:12" ht="15.75" hidden="1" customHeight="1">
      <c r="A147" s="146" t="s">
        <v>389</v>
      </c>
      <c r="B147" s="137"/>
      <c r="C147" s="150"/>
      <c r="D147" s="147" t="s">
        <v>92</v>
      </c>
      <c r="E147" s="137" t="s">
        <v>379</v>
      </c>
      <c r="F147" s="203" t="s">
        <v>390</v>
      </c>
      <c r="G147" s="204"/>
      <c r="H147" s="150"/>
      <c r="I147" s="150"/>
      <c r="J147" s="165"/>
      <c r="K147" s="55"/>
      <c r="L147" s="55"/>
    </row>
    <row r="148" spans="1:12" ht="15.75" customHeight="1">
      <c r="A148" s="146" t="s">
        <v>391</v>
      </c>
      <c r="B148" s="137" t="s">
        <v>392</v>
      </c>
      <c r="C148" s="150" t="s">
        <v>81</v>
      </c>
      <c r="D148" s="147" t="s">
        <v>34</v>
      </c>
      <c r="E148" s="137" t="s">
        <v>379</v>
      </c>
      <c r="F148" s="203" t="s">
        <v>393</v>
      </c>
      <c r="G148" s="204"/>
      <c r="H148" s="150" t="s">
        <v>384</v>
      </c>
      <c r="I148" s="150">
        <v>60</v>
      </c>
      <c r="J148" s="165">
        <v>10</v>
      </c>
      <c r="K148" s="55"/>
      <c r="L148" s="55"/>
    </row>
    <row r="149" spans="1:12" ht="15.75" customHeight="1">
      <c r="A149" s="146" t="s">
        <v>394</v>
      </c>
      <c r="B149" s="137" t="s">
        <v>395</v>
      </c>
      <c r="C149" s="150" t="s">
        <v>81</v>
      </c>
      <c r="D149" s="147" t="s">
        <v>53</v>
      </c>
      <c r="E149" s="137" t="s">
        <v>379</v>
      </c>
      <c r="F149" s="203" t="s">
        <v>396</v>
      </c>
      <c r="G149" s="204"/>
      <c r="H149" s="150" t="s">
        <v>384</v>
      </c>
      <c r="I149" s="150">
        <v>60</v>
      </c>
      <c r="J149" s="165">
        <v>10</v>
      </c>
      <c r="K149" s="55"/>
      <c r="L149" s="55"/>
    </row>
    <row r="150" spans="1:12" ht="15.75" customHeight="1">
      <c r="A150" s="146" t="s">
        <v>397</v>
      </c>
      <c r="B150" s="137" t="s">
        <v>398</v>
      </c>
      <c r="C150" s="150" t="s">
        <v>58</v>
      </c>
      <c r="D150" s="147" t="s">
        <v>53</v>
      </c>
      <c r="E150" s="137" t="s">
        <v>379</v>
      </c>
      <c r="F150" s="132" t="s">
        <v>399</v>
      </c>
      <c r="G150" s="150"/>
      <c r="H150" s="150" t="s">
        <v>400</v>
      </c>
      <c r="I150" s="150">
        <v>60</v>
      </c>
      <c r="J150" s="165">
        <v>10</v>
      </c>
      <c r="K150" s="55"/>
      <c r="L150" s="55"/>
    </row>
    <row r="151" spans="1:12" ht="15.75" customHeight="1">
      <c r="A151" s="146" t="s">
        <v>401</v>
      </c>
      <c r="B151" s="137" t="s">
        <v>402</v>
      </c>
      <c r="C151" s="150" t="s">
        <v>81</v>
      </c>
      <c r="D151" s="147" t="s">
        <v>34</v>
      </c>
      <c r="E151" s="137" t="s">
        <v>379</v>
      </c>
      <c r="F151" s="203" t="s">
        <v>403</v>
      </c>
      <c r="G151" s="204"/>
      <c r="H151" s="150" t="s">
        <v>384</v>
      </c>
      <c r="I151" s="150">
        <v>60</v>
      </c>
      <c r="J151" s="165">
        <v>10</v>
      </c>
      <c r="K151" s="55"/>
      <c r="L151" s="55"/>
    </row>
    <row r="152" spans="1:12" ht="15.75" hidden="1" customHeight="1">
      <c r="A152" s="146" t="s">
        <v>404</v>
      </c>
      <c r="B152" s="137"/>
      <c r="C152" s="150"/>
      <c r="D152" s="147" t="s">
        <v>225</v>
      </c>
      <c r="E152" s="137"/>
      <c r="F152" s="132"/>
      <c r="G152" s="150"/>
      <c r="H152" s="150"/>
      <c r="I152" s="150"/>
      <c r="J152" s="165"/>
      <c r="K152" s="55"/>
      <c r="L152" s="55"/>
    </row>
    <row r="153" spans="1:12" ht="15.75" hidden="1" customHeight="1">
      <c r="A153" s="146" t="s">
        <v>406</v>
      </c>
      <c r="B153" s="137"/>
      <c r="C153" s="150"/>
      <c r="D153" s="147" t="s">
        <v>225</v>
      </c>
      <c r="E153" s="137"/>
      <c r="F153" s="132"/>
      <c r="G153" s="150"/>
      <c r="H153" s="150"/>
      <c r="I153" s="150"/>
      <c r="J153" s="165"/>
      <c r="K153" s="55"/>
      <c r="L153" s="55"/>
    </row>
    <row r="154" spans="1:12" ht="27" customHeight="1">
      <c r="A154" s="136" t="s">
        <v>407</v>
      </c>
      <c r="B154" s="140" t="s">
        <v>408</v>
      </c>
      <c r="C154" s="150" t="s">
        <v>694</v>
      </c>
      <c r="D154" s="139" t="s">
        <v>34</v>
      </c>
      <c r="E154" s="140" t="s">
        <v>411</v>
      </c>
      <c r="F154" s="141" t="s">
        <v>412</v>
      </c>
      <c r="G154" s="141">
        <v>210</v>
      </c>
      <c r="H154" s="141" t="s">
        <v>413</v>
      </c>
      <c r="I154" s="141">
        <v>5</v>
      </c>
      <c r="J154" s="179">
        <v>1</v>
      </c>
      <c r="K154" s="55"/>
      <c r="L154" s="55"/>
    </row>
    <row r="155" spans="1:12" ht="14.25" hidden="1" customHeight="1">
      <c r="A155" s="130"/>
      <c r="B155" s="131"/>
      <c r="C155" s="132" t="s">
        <v>695</v>
      </c>
      <c r="D155" s="133"/>
      <c r="E155" s="131"/>
      <c r="F155" s="134"/>
      <c r="G155" s="134"/>
      <c r="H155" s="134"/>
      <c r="I155" s="134"/>
      <c r="J155" s="182"/>
      <c r="K155" s="55"/>
      <c r="L155" s="55"/>
    </row>
    <row r="156" spans="1:12" ht="15.75" hidden="1" customHeight="1">
      <c r="A156" s="146" t="s">
        <v>417</v>
      </c>
      <c r="B156" s="137"/>
      <c r="C156" s="150"/>
      <c r="D156" s="147" t="s">
        <v>92</v>
      </c>
      <c r="E156" s="137" t="s">
        <v>418</v>
      </c>
      <c r="F156" s="132"/>
      <c r="G156" s="150"/>
      <c r="H156" s="150"/>
      <c r="I156" s="150"/>
      <c r="J156" s="165"/>
      <c r="K156" s="55"/>
      <c r="L156" s="55"/>
    </row>
    <row r="157" spans="1:12" ht="15.75" hidden="1" customHeight="1">
      <c r="A157" s="146" t="s">
        <v>419</v>
      </c>
      <c r="B157" s="137"/>
      <c r="C157" s="150"/>
      <c r="D157" s="147" t="s">
        <v>92</v>
      </c>
      <c r="E157" s="137" t="s">
        <v>418</v>
      </c>
      <c r="F157" s="132"/>
      <c r="G157" s="150"/>
      <c r="H157" s="150"/>
      <c r="I157" s="150"/>
      <c r="J157" s="165"/>
      <c r="K157" s="55"/>
      <c r="L157" s="55"/>
    </row>
    <row r="158" spans="1:12" ht="15.75" hidden="1" customHeight="1">
      <c r="A158" s="146" t="s">
        <v>420</v>
      </c>
      <c r="B158" s="137"/>
      <c r="C158" s="150"/>
      <c r="D158" s="147" t="s">
        <v>421</v>
      </c>
      <c r="E158" s="137" t="s">
        <v>422</v>
      </c>
      <c r="F158" s="132" t="s">
        <v>423</v>
      </c>
      <c r="G158" s="150"/>
      <c r="H158" s="150"/>
      <c r="I158" s="150"/>
      <c r="J158" s="165"/>
      <c r="K158" s="55"/>
      <c r="L158" s="55"/>
    </row>
    <row r="159" spans="1:12" ht="15.75" hidden="1" customHeight="1">
      <c r="A159" s="146" t="s">
        <v>424</v>
      </c>
      <c r="B159" s="137"/>
      <c r="C159" s="150"/>
      <c r="D159" s="147" t="s">
        <v>53</v>
      </c>
      <c r="E159" s="137"/>
      <c r="F159" s="132"/>
      <c r="G159" s="150"/>
      <c r="H159" s="150"/>
      <c r="I159" s="150"/>
      <c r="J159" s="165"/>
      <c r="K159" s="55"/>
      <c r="L159" s="55"/>
    </row>
    <row r="160" spans="1:12" ht="15.75" hidden="1" customHeight="1">
      <c r="A160" s="136" t="s">
        <v>425</v>
      </c>
      <c r="B160" s="137" t="s">
        <v>426</v>
      </c>
      <c r="C160" s="138" t="s">
        <v>32</v>
      </c>
      <c r="D160" s="139" t="s">
        <v>34</v>
      </c>
      <c r="E160" s="140" t="s">
        <v>429</v>
      </c>
      <c r="F160" s="141" t="s">
        <v>430</v>
      </c>
      <c r="G160" s="152">
        <v>338</v>
      </c>
      <c r="H160" s="150" t="s">
        <v>194</v>
      </c>
      <c r="I160" s="150">
        <v>5</v>
      </c>
      <c r="J160" s="165">
        <v>1</v>
      </c>
      <c r="K160" s="55"/>
      <c r="L160" s="55"/>
    </row>
    <row r="161" spans="1:12" ht="15.75" hidden="1" customHeight="1">
      <c r="A161" s="130"/>
      <c r="B161" s="148" t="s">
        <v>427</v>
      </c>
      <c r="C161" s="134"/>
      <c r="D161" s="133"/>
      <c r="E161" s="131"/>
      <c r="F161" s="134"/>
      <c r="G161" s="134"/>
      <c r="H161" s="132" t="s">
        <v>302</v>
      </c>
      <c r="I161" s="132">
        <v>6</v>
      </c>
      <c r="J161" s="165">
        <v>1</v>
      </c>
      <c r="K161" s="55"/>
      <c r="L161" s="55"/>
    </row>
    <row r="162" spans="1:12" ht="15.75" customHeight="1">
      <c r="A162" s="146" t="s">
        <v>431</v>
      </c>
      <c r="B162" s="148" t="s">
        <v>432</v>
      </c>
      <c r="C162" s="132" t="s">
        <v>81</v>
      </c>
      <c r="D162" s="147" t="s">
        <v>34</v>
      </c>
      <c r="E162" s="148" t="s">
        <v>433</v>
      </c>
      <c r="F162" s="132" t="s">
        <v>434</v>
      </c>
      <c r="G162" s="132"/>
      <c r="H162" s="132" t="s">
        <v>435</v>
      </c>
      <c r="I162" s="132">
        <v>5</v>
      </c>
      <c r="J162" s="149">
        <v>1</v>
      </c>
      <c r="K162" s="55"/>
      <c r="L162" s="55"/>
    </row>
    <row r="163" spans="1:12" ht="15.75" customHeight="1">
      <c r="A163" s="136" t="s">
        <v>437</v>
      </c>
      <c r="B163" s="174" t="s">
        <v>438</v>
      </c>
      <c r="C163" s="132" t="s">
        <v>81</v>
      </c>
      <c r="D163" s="139" t="s">
        <v>34</v>
      </c>
      <c r="E163" s="140" t="s">
        <v>439</v>
      </c>
      <c r="F163" s="141" t="s">
        <v>440</v>
      </c>
      <c r="G163" s="141"/>
      <c r="H163" s="141" t="s">
        <v>435</v>
      </c>
      <c r="I163" s="141">
        <v>5</v>
      </c>
      <c r="J163" s="179">
        <v>1</v>
      </c>
      <c r="K163" s="55"/>
      <c r="L163" s="55"/>
    </row>
    <row r="164" spans="1:12" ht="15.75" hidden="1" customHeight="1">
      <c r="A164" s="130"/>
      <c r="B164" s="131"/>
      <c r="C164" s="132" t="s">
        <v>32</v>
      </c>
      <c r="D164" s="133"/>
      <c r="E164" s="131"/>
      <c r="F164" s="134"/>
      <c r="G164" s="134"/>
      <c r="H164" s="134"/>
      <c r="I164" s="134"/>
      <c r="J164" s="182"/>
      <c r="K164" s="55"/>
      <c r="L164" s="55"/>
    </row>
    <row r="165" spans="1:12" ht="15.75" hidden="1" customHeight="1">
      <c r="A165" s="205" t="s">
        <v>441</v>
      </c>
      <c r="B165" s="206" t="s">
        <v>442</v>
      </c>
      <c r="C165" s="132" t="s">
        <v>443</v>
      </c>
      <c r="D165" s="207" t="s">
        <v>34</v>
      </c>
      <c r="E165" s="208" t="s">
        <v>446</v>
      </c>
      <c r="F165" s="124"/>
      <c r="G165" s="124"/>
      <c r="H165" s="124" t="s">
        <v>194</v>
      </c>
      <c r="I165" s="124">
        <v>1</v>
      </c>
      <c r="J165" s="191">
        <v>1</v>
      </c>
      <c r="K165" s="55"/>
      <c r="L165" s="55"/>
    </row>
    <row r="166" spans="1:12" ht="15.75" hidden="1" customHeight="1">
      <c r="A166" s="146" t="s">
        <v>447</v>
      </c>
      <c r="B166" s="148" t="s">
        <v>448</v>
      </c>
      <c r="C166" s="132" t="s">
        <v>443</v>
      </c>
      <c r="D166" s="147" t="s">
        <v>34</v>
      </c>
      <c r="E166" s="148" t="s">
        <v>446</v>
      </c>
      <c r="F166" s="132"/>
      <c r="G166" s="132"/>
      <c r="H166" s="132" t="s">
        <v>194</v>
      </c>
      <c r="I166" s="132">
        <v>10</v>
      </c>
      <c r="J166" s="149">
        <v>1</v>
      </c>
      <c r="K166" s="55"/>
      <c r="L166" s="55"/>
    </row>
    <row r="167" spans="1:12" ht="15.75" hidden="1" customHeight="1">
      <c r="A167" s="209" t="s">
        <v>450</v>
      </c>
      <c r="B167" s="148" t="s">
        <v>451</v>
      </c>
      <c r="C167" s="132" t="s">
        <v>443</v>
      </c>
      <c r="D167" s="210" t="s">
        <v>34</v>
      </c>
      <c r="E167" s="148" t="s">
        <v>446</v>
      </c>
      <c r="F167" s="132"/>
      <c r="G167" s="132"/>
      <c r="H167" s="132" t="s">
        <v>194</v>
      </c>
      <c r="I167" s="132">
        <v>10</v>
      </c>
      <c r="J167" s="211">
        <v>1</v>
      </c>
      <c r="K167" s="55"/>
      <c r="L167" s="55"/>
    </row>
    <row r="168" spans="1:12" ht="15.75" hidden="1" customHeight="1">
      <c r="A168" s="209" t="s">
        <v>453</v>
      </c>
      <c r="B168" s="148" t="s">
        <v>454</v>
      </c>
      <c r="C168" s="132" t="s">
        <v>443</v>
      </c>
      <c r="D168" s="210" t="s">
        <v>34</v>
      </c>
      <c r="E168" s="148" t="s">
        <v>446</v>
      </c>
      <c r="F168" s="132"/>
      <c r="G168" s="132"/>
      <c r="H168" s="132" t="s">
        <v>194</v>
      </c>
      <c r="I168" s="212">
        <v>10</v>
      </c>
      <c r="J168" s="211">
        <v>1</v>
      </c>
      <c r="K168" s="55"/>
      <c r="L168" s="55"/>
    </row>
    <row r="169" spans="1:12" ht="15.75" hidden="1" customHeight="1">
      <c r="A169" s="209" t="s">
        <v>455</v>
      </c>
      <c r="B169" s="148" t="s">
        <v>456</v>
      </c>
      <c r="C169" s="132" t="s">
        <v>443</v>
      </c>
      <c r="D169" s="147" t="s">
        <v>34</v>
      </c>
      <c r="E169" s="148" t="s">
        <v>446</v>
      </c>
      <c r="F169" s="132"/>
      <c r="G169" s="132"/>
      <c r="H169" s="132" t="s">
        <v>194</v>
      </c>
      <c r="I169" s="132">
        <v>10</v>
      </c>
      <c r="J169" s="149">
        <v>6</v>
      </c>
      <c r="K169" s="55"/>
      <c r="L169" s="55"/>
    </row>
    <row r="170" spans="1:12" ht="15.75" hidden="1" customHeight="1">
      <c r="A170" s="209" t="s">
        <v>457</v>
      </c>
      <c r="B170" s="213" t="s">
        <v>458</v>
      </c>
      <c r="C170" s="132" t="s">
        <v>443</v>
      </c>
      <c r="D170" s="210" t="s">
        <v>34</v>
      </c>
      <c r="E170" s="148" t="s">
        <v>446</v>
      </c>
      <c r="F170" s="132"/>
      <c r="G170" s="132"/>
      <c r="H170" s="132" t="s">
        <v>194</v>
      </c>
      <c r="I170" s="132">
        <v>10</v>
      </c>
      <c r="J170" s="211">
        <v>1</v>
      </c>
      <c r="K170" s="55"/>
      <c r="L170" s="55"/>
    </row>
    <row r="171" spans="1:12" ht="15.75" hidden="1" customHeight="1">
      <c r="A171" s="209" t="s">
        <v>696</v>
      </c>
      <c r="B171" s="213" t="s">
        <v>697</v>
      </c>
      <c r="C171" s="132" t="s">
        <v>32</v>
      </c>
      <c r="D171" s="147" t="s">
        <v>53</v>
      </c>
      <c r="E171" s="148" t="s">
        <v>698</v>
      </c>
      <c r="F171" s="132" t="s">
        <v>699</v>
      </c>
      <c r="G171" s="132"/>
      <c r="H171" s="132" t="s">
        <v>463</v>
      </c>
      <c r="I171" s="132">
        <v>60</v>
      </c>
      <c r="J171" s="149">
        <v>1</v>
      </c>
      <c r="K171" s="55"/>
      <c r="L171" s="55"/>
    </row>
    <row r="172" spans="1:12" ht="15.75" hidden="1" customHeight="1">
      <c r="A172" s="146" t="s">
        <v>460</v>
      </c>
      <c r="B172" s="148" t="s">
        <v>461</v>
      </c>
      <c r="C172" s="132" t="s">
        <v>32</v>
      </c>
      <c r="D172" s="171" t="s">
        <v>53</v>
      </c>
      <c r="E172" s="148" t="s">
        <v>446</v>
      </c>
      <c r="F172" s="132">
        <v>1029134</v>
      </c>
      <c r="G172" s="132">
        <v>213</v>
      </c>
      <c r="H172" s="132" t="s">
        <v>463</v>
      </c>
      <c r="I172" s="132">
        <v>15</v>
      </c>
      <c r="J172" s="149">
        <v>1</v>
      </c>
      <c r="K172" s="55"/>
      <c r="L172" s="55"/>
    </row>
    <row r="173" spans="1:12" ht="15.75" hidden="1" customHeight="1">
      <c r="A173" s="136" t="s">
        <v>465</v>
      </c>
      <c r="B173" s="148" t="s">
        <v>466</v>
      </c>
      <c r="C173" s="132" t="s">
        <v>443</v>
      </c>
      <c r="D173" s="139" t="s">
        <v>34</v>
      </c>
      <c r="E173" s="140" t="s">
        <v>467</v>
      </c>
      <c r="F173" s="141" t="s">
        <v>468</v>
      </c>
      <c r="G173" s="141"/>
      <c r="H173" s="132" t="s">
        <v>194</v>
      </c>
      <c r="I173" s="132">
        <v>10</v>
      </c>
      <c r="J173" s="149">
        <v>1</v>
      </c>
      <c r="K173" s="55"/>
      <c r="L173" s="55"/>
    </row>
    <row r="174" spans="1:12" ht="20.25" customHeight="1">
      <c r="A174" s="158"/>
      <c r="B174" s="200" t="s">
        <v>700</v>
      </c>
      <c r="C174" s="132" t="s">
        <v>81</v>
      </c>
      <c r="D174" s="173"/>
      <c r="E174" s="159"/>
      <c r="F174" s="154"/>
      <c r="G174" s="154"/>
      <c r="H174" s="141" t="s">
        <v>463</v>
      </c>
      <c r="I174" s="141">
        <v>5</v>
      </c>
      <c r="J174" s="168">
        <v>0.5</v>
      </c>
      <c r="K174" s="55"/>
      <c r="L174" s="55"/>
    </row>
    <row r="175" spans="1:12" ht="15.75" hidden="1" customHeight="1">
      <c r="A175" s="158"/>
      <c r="B175" s="214"/>
      <c r="C175" s="141" t="s">
        <v>695</v>
      </c>
      <c r="D175" s="133"/>
      <c r="E175" s="159"/>
      <c r="F175" s="134"/>
      <c r="G175" s="134"/>
      <c r="H175" s="134"/>
      <c r="I175" s="134"/>
      <c r="J175" s="169"/>
      <c r="K175" s="55"/>
      <c r="L175" s="55"/>
    </row>
    <row r="176" spans="1:12" ht="15.75" hidden="1" customHeight="1">
      <c r="A176" s="136" t="s">
        <v>472</v>
      </c>
      <c r="B176" s="215" t="s">
        <v>473</v>
      </c>
      <c r="C176" s="124" t="s">
        <v>443</v>
      </c>
      <c r="D176" s="207" t="s">
        <v>34</v>
      </c>
      <c r="E176" s="208" t="s">
        <v>446</v>
      </c>
      <c r="F176" s="124"/>
      <c r="G176" s="124"/>
      <c r="H176" s="132" t="s">
        <v>194</v>
      </c>
      <c r="I176" s="124">
        <v>1</v>
      </c>
      <c r="J176" s="191">
        <v>1</v>
      </c>
      <c r="K176" s="55"/>
      <c r="L176" s="55"/>
    </row>
    <row r="177" spans="1:12" ht="15.75" hidden="1" customHeight="1">
      <c r="A177" s="146" t="s">
        <v>474</v>
      </c>
      <c r="B177" s="215" t="s">
        <v>475</v>
      </c>
      <c r="C177" s="124" t="s">
        <v>32</v>
      </c>
      <c r="D177" s="199" t="s">
        <v>34</v>
      </c>
      <c r="E177" s="148" t="s">
        <v>446</v>
      </c>
      <c r="F177" s="124"/>
      <c r="G177" s="124"/>
      <c r="H177" s="132" t="s">
        <v>194</v>
      </c>
      <c r="I177" s="124">
        <v>1</v>
      </c>
      <c r="J177" s="191">
        <v>1</v>
      </c>
      <c r="K177" s="55"/>
      <c r="L177" s="55"/>
    </row>
    <row r="178" spans="1:12" ht="15.75" hidden="1" customHeight="1">
      <c r="A178" s="146" t="s">
        <v>476</v>
      </c>
      <c r="B178" s="148" t="s">
        <v>477</v>
      </c>
      <c r="C178" s="132" t="s">
        <v>443</v>
      </c>
      <c r="D178" s="147" t="s">
        <v>34</v>
      </c>
      <c r="E178" s="148" t="s">
        <v>446</v>
      </c>
      <c r="F178" s="132"/>
      <c r="G178" s="132"/>
      <c r="H178" s="132" t="s">
        <v>194</v>
      </c>
      <c r="I178" s="132">
        <v>10</v>
      </c>
      <c r="J178" s="149">
        <v>1</v>
      </c>
      <c r="K178" s="55"/>
      <c r="L178" s="55"/>
    </row>
    <row r="179" spans="1:12" ht="15.75" hidden="1" customHeight="1">
      <c r="A179" s="136" t="s">
        <v>478</v>
      </c>
      <c r="B179" s="216" t="s">
        <v>479</v>
      </c>
      <c r="C179" s="132" t="s">
        <v>443</v>
      </c>
      <c r="D179" s="207" t="s">
        <v>53</v>
      </c>
      <c r="E179" s="148" t="s">
        <v>446</v>
      </c>
      <c r="F179" s="141"/>
      <c r="G179" s="141"/>
      <c r="H179" s="132"/>
      <c r="I179" s="132">
        <v>1</v>
      </c>
      <c r="J179" s="149">
        <v>1</v>
      </c>
      <c r="K179" s="55"/>
      <c r="L179" s="55"/>
    </row>
    <row r="180" spans="1:12" ht="15.75" hidden="1" customHeight="1">
      <c r="A180" s="136" t="s">
        <v>481</v>
      </c>
      <c r="B180" s="148" t="s">
        <v>482</v>
      </c>
      <c r="C180" s="132" t="s">
        <v>32</v>
      </c>
      <c r="D180" s="139" t="s">
        <v>34</v>
      </c>
      <c r="E180" s="140" t="s">
        <v>446</v>
      </c>
      <c r="F180" s="141" t="s">
        <v>483</v>
      </c>
      <c r="G180" s="141">
        <v>212</v>
      </c>
      <c r="H180" s="132" t="s">
        <v>194</v>
      </c>
      <c r="I180" s="132">
        <v>10</v>
      </c>
      <c r="J180" s="149">
        <v>1</v>
      </c>
      <c r="K180" s="55"/>
      <c r="L180" s="55"/>
    </row>
    <row r="181" spans="1:12" ht="15.75" hidden="1" customHeight="1">
      <c r="A181" s="130"/>
      <c r="B181" s="148" t="s">
        <v>485</v>
      </c>
      <c r="C181" s="132" t="s">
        <v>443</v>
      </c>
      <c r="D181" s="133"/>
      <c r="E181" s="131"/>
      <c r="F181" s="134"/>
      <c r="G181" s="134"/>
      <c r="H181" s="132" t="s">
        <v>463</v>
      </c>
      <c r="I181" s="132">
        <v>15</v>
      </c>
      <c r="J181" s="149">
        <v>1</v>
      </c>
      <c r="K181" s="55"/>
      <c r="L181" s="55"/>
    </row>
    <row r="182" spans="1:12" ht="15.75" hidden="1" customHeight="1">
      <c r="A182" s="146" t="s">
        <v>486</v>
      </c>
      <c r="B182" s="137"/>
      <c r="C182" s="150"/>
      <c r="D182" s="147" t="s">
        <v>225</v>
      </c>
      <c r="E182" s="137"/>
      <c r="F182" s="132"/>
      <c r="G182" s="150"/>
      <c r="H182" s="150"/>
      <c r="I182" s="150"/>
      <c r="J182" s="149"/>
      <c r="K182" s="55"/>
      <c r="L182" s="55"/>
    </row>
    <row r="183" spans="1:12" ht="15.75" customHeight="1">
      <c r="A183" s="209" t="s">
        <v>487</v>
      </c>
      <c r="B183" s="148" t="s">
        <v>488</v>
      </c>
      <c r="C183" s="132" t="s">
        <v>81</v>
      </c>
      <c r="D183" s="171" t="s">
        <v>53</v>
      </c>
      <c r="E183" s="148" t="s">
        <v>490</v>
      </c>
      <c r="F183" s="132">
        <v>22178120</v>
      </c>
      <c r="G183" s="132"/>
      <c r="H183" s="132" t="s">
        <v>491</v>
      </c>
      <c r="I183" s="132">
        <v>60</v>
      </c>
      <c r="J183" s="149">
        <v>5</v>
      </c>
      <c r="K183" s="55"/>
      <c r="L183" s="55"/>
    </row>
    <row r="184" spans="1:12" ht="15.75" hidden="1" customHeight="1">
      <c r="A184" s="146" t="s">
        <v>492</v>
      </c>
      <c r="B184" s="148"/>
      <c r="C184" s="132"/>
      <c r="D184" s="147" t="s">
        <v>225</v>
      </c>
      <c r="E184" s="148" t="s">
        <v>493</v>
      </c>
      <c r="F184" s="132"/>
      <c r="G184" s="132"/>
      <c r="H184" s="132"/>
      <c r="I184" s="132"/>
      <c r="J184" s="149"/>
      <c r="K184" s="55"/>
      <c r="L184" s="55"/>
    </row>
    <row r="185" spans="1:12" ht="15.75" customHeight="1">
      <c r="A185" s="146" t="s">
        <v>494</v>
      </c>
      <c r="B185" s="217" t="s">
        <v>495</v>
      </c>
      <c r="C185" s="132" t="s">
        <v>58</v>
      </c>
      <c r="D185" s="199" t="s">
        <v>53</v>
      </c>
      <c r="E185" s="148" t="s">
        <v>496</v>
      </c>
      <c r="F185" s="132" t="s">
        <v>497</v>
      </c>
      <c r="G185" s="132"/>
      <c r="H185" s="132" t="s">
        <v>498</v>
      </c>
      <c r="I185" s="132">
        <v>1</v>
      </c>
      <c r="J185" s="149">
        <v>1</v>
      </c>
      <c r="K185" s="55"/>
      <c r="L185" s="55"/>
    </row>
    <row r="186" spans="1:12" ht="15.75" hidden="1" customHeight="1">
      <c r="A186" s="146" t="s">
        <v>499</v>
      </c>
      <c r="B186" s="148"/>
      <c r="C186" s="132"/>
      <c r="D186" s="147" t="s">
        <v>225</v>
      </c>
      <c r="E186" s="148" t="s">
        <v>493</v>
      </c>
      <c r="F186" s="132"/>
      <c r="G186" s="132"/>
      <c r="H186" s="132"/>
      <c r="I186" s="132"/>
      <c r="J186" s="149"/>
      <c r="K186" s="55"/>
      <c r="L186" s="55"/>
    </row>
    <row r="187" spans="1:12" ht="15.75" customHeight="1">
      <c r="A187" s="136" t="s">
        <v>500</v>
      </c>
      <c r="B187" s="218" t="s">
        <v>501</v>
      </c>
      <c r="C187" s="132" t="s">
        <v>58</v>
      </c>
      <c r="D187" s="219" t="s">
        <v>53</v>
      </c>
      <c r="E187" s="148" t="s">
        <v>496</v>
      </c>
      <c r="F187" s="141" t="s">
        <v>502</v>
      </c>
      <c r="G187" s="141"/>
      <c r="H187" s="141" t="s">
        <v>498</v>
      </c>
      <c r="I187" s="141">
        <v>1</v>
      </c>
      <c r="J187" s="149">
        <v>1</v>
      </c>
      <c r="K187" s="55"/>
      <c r="L187" s="55"/>
    </row>
    <row r="188" spans="1:12" ht="15.75" customHeight="1">
      <c r="A188" s="136" t="s">
        <v>503</v>
      </c>
      <c r="B188" s="140" t="s">
        <v>504</v>
      </c>
      <c r="C188" s="132" t="s">
        <v>81</v>
      </c>
      <c r="D188" s="139" t="s">
        <v>34</v>
      </c>
      <c r="E188" s="140" t="s">
        <v>506</v>
      </c>
      <c r="F188" s="141" t="s">
        <v>507</v>
      </c>
      <c r="G188" s="141"/>
      <c r="H188" s="141" t="s">
        <v>85</v>
      </c>
      <c r="I188" s="141">
        <v>5</v>
      </c>
      <c r="J188" s="149">
        <v>1</v>
      </c>
      <c r="K188" s="55"/>
      <c r="L188" s="55"/>
    </row>
    <row r="189" spans="1:12" ht="15.75" hidden="1" customHeight="1">
      <c r="A189" s="158"/>
      <c r="B189" s="159"/>
      <c r="C189" s="132" t="s">
        <v>32</v>
      </c>
      <c r="D189" s="173"/>
      <c r="E189" s="159"/>
      <c r="F189" s="154"/>
      <c r="G189" s="154"/>
      <c r="H189" s="154"/>
      <c r="I189" s="154"/>
      <c r="J189" s="149">
        <v>1</v>
      </c>
      <c r="K189" s="55"/>
      <c r="L189" s="55"/>
    </row>
    <row r="190" spans="1:12" ht="15.75" hidden="1" customHeight="1">
      <c r="A190" s="130"/>
      <c r="B190" s="131"/>
      <c r="C190" s="132" t="s">
        <v>185</v>
      </c>
      <c r="D190" s="133"/>
      <c r="E190" s="131"/>
      <c r="F190" s="134"/>
      <c r="G190" s="134"/>
      <c r="H190" s="134"/>
      <c r="I190" s="134"/>
      <c r="J190" s="149">
        <v>5</v>
      </c>
      <c r="K190" s="55"/>
      <c r="L190" s="55"/>
    </row>
    <row r="191" spans="1:12" ht="15.75" customHeight="1">
      <c r="A191" s="136" t="s">
        <v>511</v>
      </c>
      <c r="B191" s="140" t="s">
        <v>512</v>
      </c>
      <c r="C191" s="132" t="s">
        <v>81</v>
      </c>
      <c r="D191" s="220" t="s">
        <v>34</v>
      </c>
      <c r="E191" s="140" t="s">
        <v>513</v>
      </c>
      <c r="F191" s="141" t="s">
        <v>514</v>
      </c>
      <c r="G191" s="141"/>
      <c r="H191" s="141" t="s">
        <v>515</v>
      </c>
      <c r="I191" s="141">
        <v>5</v>
      </c>
      <c r="J191" s="168">
        <v>1</v>
      </c>
      <c r="K191" s="55"/>
      <c r="L191" s="55"/>
    </row>
    <row r="192" spans="1:12" ht="15.75" hidden="1" customHeight="1">
      <c r="A192" s="130"/>
      <c r="B192" s="131"/>
      <c r="C192" s="132" t="s">
        <v>32</v>
      </c>
      <c r="D192" s="133"/>
      <c r="E192" s="131"/>
      <c r="F192" s="134"/>
      <c r="G192" s="134"/>
      <c r="H192" s="134"/>
      <c r="I192" s="134"/>
      <c r="J192" s="169"/>
      <c r="K192" s="55"/>
      <c r="L192" s="55"/>
    </row>
    <row r="193" spans="1:12" ht="29.25" hidden="1" customHeight="1">
      <c r="A193" s="146" t="s">
        <v>516</v>
      </c>
      <c r="B193" s="148"/>
      <c r="C193" s="132"/>
      <c r="D193" s="147" t="s">
        <v>92</v>
      </c>
      <c r="E193" s="148" t="s">
        <v>517</v>
      </c>
      <c r="F193" s="132" t="s">
        <v>518</v>
      </c>
      <c r="G193" s="132"/>
      <c r="H193" s="132"/>
      <c r="I193" s="132"/>
      <c r="J193" s="149"/>
      <c r="K193" s="55"/>
      <c r="L193" s="55"/>
    </row>
    <row r="194" spans="1:12" ht="29.25" hidden="1" customHeight="1">
      <c r="A194" s="146" t="s">
        <v>519</v>
      </c>
      <c r="B194" s="137"/>
      <c r="C194" s="150"/>
      <c r="D194" s="147" t="s">
        <v>92</v>
      </c>
      <c r="E194" s="137"/>
      <c r="F194" s="132"/>
      <c r="G194" s="150">
        <v>208</v>
      </c>
      <c r="H194" s="150"/>
      <c r="I194" s="150"/>
      <c r="J194" s="165"/>
      <c r="K194" s="55"/>
      <c r="L194" s="55"/>
    </row>
    <row r="195" spans="1:12" ht="15.75" hidden="1" customHeight="1">
      <c r="A195" s="146" t="s">
        <v>520</v>
      </c>
      <c r="B195" s="148" t="s">
        <v>521</v>
      </c>
      <c r="C195" s="132" t="s">
        <v>41</v>
      </c>
      <c r="D195" s="210" t="s">
        <v>53</v>
      </c>
      <c r="E195" s="148" t="s">
        <v>523</v>
      </c>
      <c r="F195" s="221" t="s">
        <v>524</v>
      </c>
      <c r="G195" s="221"/>
      <c r="H195" s="132" t="s">
        <v>49</v>
      </c>
      <c r="I195" s="132">
        <v>6</v>
      </c>
      <c r="J195" s="149">
        <v>1</v>
      </c>
      <c r="K195" s="55"/>
      <c r="L195" s="55"/>
    </row>
    <row r="196" spans="1:12" ht="15.75" customHeight="1">
      <c r="A196" s="136" t="s">
        <v>527</v>
      </c>
      <c r="B196" s="148" t="s">
        <v>528</v>
      </c>
      <c r="C196" s="132" t="s">
        <v>58</v>
      </c>
      <c r="D196" s="139" t="s">
        <v>34</v>
      </c>
      <c r="E196" s="140" t="s">
        <v>530</v>
      </c>
      <c r="F196" s="141" t="s">
        <v>531</v>
      </c>
      <c r="G196" s="184"/>
      <c r="H196" s="132" t="s">
        <v>45</v>
      </c>
      <c r="I196" s="141">
        <v>6</v>
      </c>
      <c r="J196" s="179">
        <v>1</v>
      </c>
      <c r="K196" s="55"/>
      <c r="L196" s="55"/>
    </row>
    <row r="197" spans="1:12" ht="15.75" hidden="1" customHeight="1">
      <c r="A197" s="130"/>
      <c r="B197" s="148" t="s">
        <v>533</v>
      </c>
      <c r="C197" s="132" t="s">
        <v>41</v>
      </c>
      <c r="D197" s="133"/>
      <c r="E197" s="131"/>
      <c r="F197" s="134"/>
      <c r="G197" s="134"/>
      <c r="H197" s="132" t="s">
        <v>49</v>
      </c>
      <c r="I197" s="134"/>
      <c r="J197" s="182"/>
      <c r="K197" s="55"/>
      <c r="L197" s="55"/>
    </row>
    <row r="198" spans="1:12" ht="15.75" hidden="1" customHeight="1">
      <c r="A198" s="136" t="s">
        <v>534</v>
      </c>
      <c r="B198" s="213" t="s">
        <v>535</v>
      </c>
      <c r="C198" s="132" t="s">
        <v>41</v>
      </c>
      <c r="D198" s="139" t="s">
        <v>34</v>
      </c>
      <c r="E198" s="140" t="s">
        <v>43</v>
      </c>
      <c r="F198" s="141" t="s">
        <v>536</v>
      </c>
      <c r="G198" s="141"/>
      <c r="H198" s="132" t="s">
        <v>45</v>
      </c>
      <c r="I198" s="143">
        <v>6</v>
      </c>
      <c r="J198" s="172">
        <v>6</v>
      </c>
      <c r="K198" s="55"/>
      <c r="L198" s="55"/>
    </row>
    <row r="199" spans="1:12" ht="15.75" hidden="1" customHeight="1">
      <c r="A199" s="130"/>
      <c r="B199" s="213" t="s">
        <v>538</v>
      </c>
      <c r="C199" s="132" t="s">
        <v>41</v>
      </c>
      <c r="D199" s="133"/>
      <c r="E199" s="131"/>
      <c r="F199" s="134"/>
      <c r="G199" s="134"/>
      <c r="H199" s="142" t="s">
        <v>49</v>
      </c>
      <c r="I199" s="134"/>
      <c r="J199" s="169"/>
      <c r="K199" s="55"/>
      <c r="L199" s="55"/>
    </row>
    <row r="200" spans="1:12" ht="15.75" hidden="1" customHeight="1">
      <c r="A200" s="146" t="s">
        <v>539</v>
      </c>
      <c r="B200" s="148" t="s">
        <v>540</v>
      </c>
      <c r="C200" s="132" t="s">
        <v>41</v>
      </c>
      <c r="D200" s="147" t="s">
        <v>53</v>
      </c>
      <c r="E200" s="148" t="s">
        <v>530</v>
      </c>
      <c r="F200" s="132" t="s">
        <v>541</v>
      </c>
      <c r="G200" s="132"/>
      <c r="H200" s="142" t="s">
        <v>49</v>
      </c>
      <c r="I200" s="142">
        <v>6</v>
      </c>
      <c r="J200" s="167">
        <v>1</v>
      </c>
      <c r="K200" s="55"/>
      <c r="L200" s="55"/>
    </row>
    <row r="201" spans="1:12" ht="15.75" hidden="1" customHeight="1">
      <c r="A201" s="146" t="s">
        <v>543</v>
      </c>
      <c r="B201" s="148" t="s">
        <v>701</v>
      </c>
      <c r="C201" s="132" t="s">
        <v>41</v>
      </c>
      <c r="D201" s="147" t="s">
        <v>34</v>
      </c>
      <c r="E201" s="148" t="s">
        <v>530</v>
      </c>
      <c r="F201" s="132" t="s">
        <v>546</v>
      </c>
      <c r="G201" s="132"/>
      <c r="H201" s="142" t="s">
        <v>49</v>
      </c>
      <c r="I201" s="142">
        <v>6</v>
      </c>
      <c r="J201" s="167">
        <v>1</v>
      </c>
      <c r="K201" s="55"/>
      <c r="L201" s="55"/>
    </row>
    <row r="202" spans="1:12" ht="15.75" hidden="1" customHeight="1">
      <c r="A202" s="136" t="s">
        <v>548</v>
      </c>
      <c r="B202" s="148" t="s">
        <v>549</v>
      </c>
      <c r="C202" s="183" t="s">
        <v>41</v>
      </c>
      <c r="D202" s="139" t="s">
        <v>34</v>
      </c>
      <c r="E202" s="140" t="s">
        <v>43</v>
      </c>
      <c r="F202" s="141" t="s">
        <v>550</v>
      </c>
      <c r="G202" s="141"/>
      <c r="H202" s="142" t="s">
        <v>45</v>
      </c>
      <c r="I202" s="143">
        <v>6</v>
      </c>
      <c r="J202" s="144">
        <v>1</v>
      </c>
      <c r="K202" s="55"/>
      <c r="L202" s="55"/>
    </row>
    <row r="203" spans="1:12" ht="15.75" hidden="1" customHeight="1">
      <c r="A203" s="130"/>
      <c r="B203" s="148" t="s">
        <v>702</v>
      </c>
      <c r="C203" s="134"/>
      <c r="D203" s="133"/>
      <c r="E203" s="131"/>
      <c r="F203" s="134"/>
      <c r="G203" s="134"/>
      <c r="H203" s="142" t="s">
        <v>49</v>
      </c>
      <c r="I203" s="134"/>
      <c r="J203" s="135"/>
      <c r="K203" s="55"/>
      <c r="L203" s="55"/>
    </row>
    <row r="204" spans="1:12" ht="15.75" hidden="1" customHeight="1">
      <c r="A204" s="136" t="s">
        <v>551</v>
      </c>
      <c r="B204" s="148" t="s">
        <v>552</v>
      </c>
      <c r="C204" s="183" t="s">
        <v>41</v>
      </c>
      <c r="D204" s="139" t="s">
        <v>34</v>
      </c>
      <c r="E204" s="140" t="s">
        <v>43</v>
      </c>
      <c r="F204" s="222" t="s">
        <v>553</v>
      </c>
      <c r="G204" s="222"/>
      <c r="H204" s="142" t="s">
        <v>45</v>
      </c>
      <c r="I204" s="143">
        <v>6</v>
      </c>
      <c r="J204" s="144">
        <v>1</v>
      </c>
      <c r="K204" s="55"/>
      <c r="L204" s="55"/>
    </row>
    <row r="205" spans="1:12" ht="15.75" hidden="1" customHeight="1">
      <c r="A205" s="130"/>
      <c r="B205" s="148" t="s">
        <v>555</v>
      </c>
      <c r="C205" s="134"/>
      <c r="D205" s="133"/>
      <c r="E205" s="131"/>
      <c r="F205" s="134"/>
      <c r="G205" s="134"/>
      <c r="H205" s="142" t="s">
        <v>49</v>
      </c>
      <c r="I205" s="134"/>
      <c r="J205" s="135"/>
      <c r="K205" s="55"/>
      <c r="L205" s="55"/>
    </row>
    <row r="206" spans="1:12" ht="15.75" hidden="1" customHeight="1">
      <c r="A206" s="146" t="s">
        <v>556</v>
      </c>
      <c r="B206" s="148" t="s">
        <v>557</v>
      </c>
      <c r="C206" s="132" t="s">
        <v>41</v>
      </c>
      <c r="D206" s="147" t="s">
        <v>34</v>
      </c>
      <c r="E206" s="148" t="s">
        <v>530</v>
      </c>
      <c r="F206" s="132" t="s">
        <v>558</v>
      </c>
      <c r="G206" s="132"/>
      <c r="H206" s="142" t="s">
        <v>49</v>
      </c>
      <c r="I206" s="142">
        <v>6</v>
      </c>
      <c r="J206" s="167">
        <v>1</v>
      </c>
      <c r="K206" s="55"/>
      <c r="L206" s="55"/>
    </row>
    <row r="207" spans="1:12" ht="15.75" hidden="1" customHeight="1">
      <c r="A207" s="136" t="s">
        <v>560</v>
      </c>
      <c r="B207" s="148" t="s">
        <v>561</v>
      </c>
      <c r="C207" s="183" t="s">
        <v>41</v>
      </c>
      <c r="D207" s="139" t="s">
        <v>34</v>
      </c>
      <c r="E207" s="140" t="s">
        <v>43</v>
      </c>
      <c r="F207" s="141" t="s">
        <v>563</v>
      </c>
      <c r="G207" s="141"/>
      <c r="H207" s="142" t="s">
        <v>45</v>
      </c>
      <c r="I207" s="143">
        <v>6</v>
      </c>
      <c r="J207" s="172">
        <v>1</v>
      </c>
      <c r="K207" s="55"/>
      <c r="L207" s="55"/>
    </row>
    <row r="208" spans="1:12" ht="15.75" hidden="1" customHeight="1">
      <c r="A208" s="130"/>
      <c r="B208" s="148" t="s">
        <v>703</v>
      </c>
      <c r="C208" s="134"/>
      <c r="D208" s="133"/>
      <c r="E208" s="131"/>
      <c r="F208" s="134"/>
      <c r="G208" s="134"/>
      <c r="H208" s="142" t="s">
        <v>49</v>
      </c>
      <c r="I208" s="134"/>
      <c r="J208" s="169"/>
      <c r="K208" s="55"/>
      <c r="L208" s="55"/>
    </row>
    <row r="209" spans="1:12" ht="15.75" hidden="1" customHeight="1">
      <c r="A209" s="136" t="s">
        <v>565</v>
      </c>
      <c r="B209" s="148" t="s">
        <v>566</v>
      </c>
      <c r="C209" s="132" t="s">
        <v>704</v>
      </c>
      <c r="D209" s="139" t="s">
        <v>34</v>
      </c>
      <c r="E209" s="140" t="s">
        <v>43</v>
      </c>
      <c r="F209" s="141" t="s">
        <v>567</v>
      </c>
      <c r="G209" s="141">
        <v>206</v>
      </c>
      <c r="H209" s="142" t="s">
        <v>45</v>
      </c>
      <c r="I209" s="143">
        <v>6</v>
      </c>
      <c r="J209" s="172">
        <v>1</v>
      </c>
      <c r="K209" s="55"/>
      <c r="L209" s="55"/>
    </row>
    <row r="210" spans="1:12" ht="15.75" hidden="1" customHeight="1">
      <c r="A210" s="130"/>
      <c r="B210" s="148" t="s">
        <v>569</v>
      </c>
      <c r="C210" s="132" t="s">
        <v>705</v>
      </c>
      <c r="D210" s="133"/>
      <c r="E210" s="131"/>
      <c r="F210" s="134"/>
      <c r="G210" s="134"/>
      <c r="H210" s="142" t="s">
        <v>49</v>
      </c>
      <c r="I210" s="134"/>
      <c r="J210" s="169"/>
      <c r="K210" s="55"/>
      <c r="L210" s="55"/>
    </row>
    <row r="211" spans="1:12" ht="15.75" hidden="1" customHeight="1">
      <c r="A211" s="146" t="s">
        <v>570</v>
      </c>
      <c r="B211" s="148" t="s">
        <v>571</v>
      </c>
      <c r="C211" s="132" t="s">
        <v>704</v>
      </c>
      <c r="D211" s="147" t="s">
        <v>34</v>
      </c>
      <c r="E211" s="148" t="s">
        <v>530</v>
      </c>
      <c r="F211" s="132" t="s">
        <v>572</v>
      </c>
      <c r="G211" s="132"/>
      <c r="H211" s="142" t="s">
        <v>49</v>
      </c>
      <c r="I211" s="142">
        <v>6</v>
      </c>
      <c r="J211" s="167">
        <v>1</v>
      </c>
      <c r="K211" s="55"/>
      <c r="L211" s="55"/>
    </row>
    <row r="212" spans="1:12" ht="15.75" hidden="1" customHeight="1">
      <c r="A212" s="146" t="s">
        <v>573</v>
      </c>
      <c r="B212" s="148" t="s">
        <v>574</v>
      </c>
      <c r="C212" s="132"/>
      <c r="D212" s="147" t="s">
        <v>64</v>
      </c>
      <c r="E212" s="148" t="s">
        <v>530</v>
      </c>
      <c r="F212" s="132" t="s">
        <v>575</v>
      </c>
      <c r="G212" s="132"/>
      <c r="H212" s="142" t="s">
        <v>49</v>
      </c>
      <c r="I212" s="142"/>
      <c r="J212" s="167"/>
      <c r="K212" s="55"/>
      <c r="L212" s="55"/>
    </row>
    <row r="213" spans="1:12" ht="15.75" hidden="1" customHeight="1">
      <c r="A213" s="146" t="s">
        <v>578</v>
      </c>
      <c r="B213" s="148" t="s">
        <v>579</v>
      </c>
      <c r="C213" s="132" t="s">
        <v>41</v>
      </c>
      <c r="D213" s="147" t="s">
        <v>53</v>
      </c>
      <c r="E213" s="148" t="s">
        <v>530</v>
      </c>
      <c r="F213" s="132" t="s">
        <v>575</v>
      </c>
      <c r="G213" s="132"/>
      <c r="H213" s="132" t="s">
        <v>49</v>
      </c>
      <c r="I213" s="132">
        <v>6</v>
      </c>
      <c r="J213" s="149">
        <v>1</v>
      </c>
      <c r="K213" s="55"/>
      <c r="L213" s="55"/>
    </row>
    <row r="214" spans="1:12" ht="26.25" hidden="1" customHeight="1">
      <c r="A214" s="146" t="s">
        <v>580</v>
      </c>
      <c r="B214" s="223"/>
      <c r="C214" s="224"/>
      <c r="D214" s="147" t="s">
        <v>34</v>
      </c>
      <c r="E214" s="148" t="s">
        <v>65</v>
      </c>
      <c r="F214" s="132"/>
      <c r="G214" s="132"/>
      <c r="H214" s="132"/>
      <c r="I214" s="132"/>
      <c r="J214" s="149"/>
      <c r="K214" s="55"/>
      <c r="L214" s="55"/>
    </row>
    <row r="215" spans="1:12" ht="27.75" hidden="1" customHeight="1">
      <c r="A215" s="146" t="s">
        <v>583</v>
      </c>
      <c r="B215" s="225"/>
      <c r="C215" s="55"/>
      <c r="D215" s="147" t="s">
        <v>53</v>
      </c>
      <c r="E215" s="148" t="s">
        <v>65</v>
      </c>
      <c r="F215" s="132"/>
      <c r="G215" s="132"/>
      <c r="H215" s="132"/>
      <c r="I215" s="132"/>
      <c r="J215" s="149"/>
      <c r="K215" s="55"/>
      <c r="L215" s="55"/>
    </row>
    <row r="216" spans="1:12" ht="14.25" customHeight="1">
      <c r="A216" s="136" t="s">
        <v>587</v>
      </c>
      <c r="B216" s="140" t="s">
        <v>588</v>
      </c>
      <c r="C216" s="132" t="s">
        <v>81</v>
      </c>
      <c r="D216" s="139" t="s">
        <v>53</v>
      </c>
      <c r="E216" s="140" t="s">
        <v>590</v>
      </c>
      <c r="F216" s="141" t="s">
        <v>591</v>
      </c>
      <c r="G216" s="141"/>
      <c r="H216" s="141" t="s">
        <v>37</v>
      </c>
      <c r="I216" s="141">
        <v>5</v>
      </c>
      <c r="J216" s="179">
        <v>1</v>
      </c>
      <c r="K216" s="55"/>
      <c r="L216" s="55"/>
    </row>
    <row r="217" spans="1:12" ht="15.75" hidden="1" customHeight="1">
      <c r="A217" s="130"/>
      <c r="B217" s="131"/>
      <c r="C217" s="132" t="s">
        <v>32</v>
      </c>
      <c r="D217" s="133"/>
      <c r="E217" s="131"/>
      <c r="F217" s="134"/>
      <c r="G217" s="134"/>
      <c r="H217" s="134"/>
      <c r="I217" s="134"/>
      <c r="J217" s="182"/>
      <c r="K217" s="55"/>
      <c r="L217" s="55"/>
    </row>
    <row r="218" spans="1:12" ht="37.5" hidden="1" customHeight="1">
      <c r="A218" s="146" t="s">
        <v>592</v>
      </c>
      <c r="B218" s="132"/>
      <c r="C218" s="132"/>
      <c r="D218" s="226" t="s">
        <v>368</v>
      </c>
      <c r="E218" s="124" t="s">
        <v>594</v>
      </c>
      <c r="F218" s="124"/>
      <c r="G218" s="124"/>
      <c r="H218" s="124"/>
      <c r="I218" s="124"/>
      <c r="J218" s="124"/>
      <c r="K218" s="55"/>
      <c r="L218" s="55"/>
    </row>
    <row r="219" spans="1:12" ht="15.75" hidden="1" customHeight="1">
      <c r="A219" s="122" t="s">
        <v>595</v>
      </c>
      <c r="B219" s="132"/>
      <c r="C219" s="132"/>
      <c r="D219" s="226" t="s">
        <v>368</v>
      </c>
      <c r="E219" s="124" t="s">
        <v>594</v>
      </c>
      <c r="F219" s="124"/>
      <c r="G219" s="124"/>
      <c r="H219" s="124"/>
      <c r="I219" s="124"/>
      <c r="J219" s="124"/>
      <c r="K219" s="55"/>
      <c r="L219" s="55"/>
    </row>
    <row r="220" spans="1:12" ht="15.75" hidden="1" customHeight="1">
      <c r="A220" s="146" t="s">
        <v>596</v>
      </c>
      <c r="B220" s="132"/>
      <c r="C220" s="132"/>
      <c r="D220" s="226" t="s">
        <v>368</v>
      </c>
      <c r="E220" s="124" t="s">
        <v>594</v>
      </c>
      <c r="F220" s="124"/>
      <c r="G220" s="124"/>
      <c r="H220" s="124"/>
      <c r="I220" s="124"/>
      <c r="J220" s="124"/>
      <c r="K220" s="55"/>
      <c r="L220" s="55"/>
    </row>
    <row r="221" spans="1:12" ht="15.75" customHeight="1">
      <c r="A221" s="136" t="s">
        <v>597</v>
      </c>
      <c r="B221" s="140" t="s">
        <v>598</v>
      </c>
      <c r="C221" s="132" t="s">
        <v>599</v>
      </c>
      <c r="D221" s="139" t="s">
        <v>34</v>
      </c>
      <c r="E221" s="140" t="s">
        <v>600</v>
      </c>
      <c r="F221" s="141" t="s">
        <v>601</v>
      </c>
      <c r="G221" s="141"/>
      <c r="H221" s="141" t="s">
        <v>602</v>
      </c>
      <c r="I221" s="141">
        <v>5</v>
      </c>
      <c r="J221" s="179">
        <v>1</v>
      </c>
      <c r="K221" s="55"/>
      <c r="L221" s="55"/>
    </row>
    <row r="222" spans="1:12" ht="15.75" customHeight="1">
      <c r="A222" s="158"/>
      <c r="B222" s="159"/>
      <c r="C222" s="132" t="s">
        <v>603</v>
      </c>
      <c r="D222" s="173"/>
      <c r="E222" s="159"/>
      <c r="F222" s="154"/>
      <c r="G222" s="154"/>
      <c r="H222" s="154"/>
      <c r="I222" s="154"/>
      <c r="J222" s="180"/>
      <c r="K222" s="55"/>
      <c r="L222" s="55"/>
    </row>
    <row r="223" spans="1:12" ht="15.75" hidden="1" customHeight="1">
      <c r="A223" s="130"/>
      <c r="B223" s="131"/>
      <c r="C223" s="132" t="s">
        <v>32</v>
      </c>
      <c r="D223" s="133"/>
      <c r="E223" s="131"/>
      <c r="F223" s="134"/>
      <c r="G223" s="134"/>
      <c r="H223" s="134"/>
      <c r="I223" s="134"/>
      <c r="J223" s="182"/>
      <c r="K223" s="55"/>
      <c r="L223" s="55"/>
    </row>
    <row r="224" spans="1:12" ht="15.75" customHeight="1">
      <c r="A224" s="136" t="s">
        <v>604</v>
      </c>
      <c r="B224" s="140" t="s">
        <v>605</v>
      </c>
      <c r="C224" s="150" t="s">
        <v>706</v>
      </c>
      <c r="D224" s="220" t="s">
        <v>34</v>
      </c>
      <c r="E224" s="140" t="s">
        <v>607</v>
      </c>
      <c r="F224" s="141" t="s">
        <v>608</v>
      </c>
      <c r="G224" s="141"/>
      <c r="H224" s="141" t="s">
        <v>609</v>
      </c>
      <c r="I224" s="141">
        <v>5</v>
      </c>
      <c r="J224" s="179">
        <v>1</v>
      </c>
      <c r="K224" s="55"/>
      <c r="L224" s="55"/>
    </row>
    <row r="225" spans="1:12" ht="15.75" customHeight="1">
      <c r="A225" s="130"/>
      <c r="B225" s="131"/>
      <c r="C225" s="212" t="s">
        <v>603</v>
      </c>
      <c r="D225" s="161"/>
      <c r="E225" s="131"/>
      <c r="F225" s="134"/>
      <c r="G225" s="134"/>
      <c r="H225" s="134"/>
      <c r="I225" s="134"/>
      <c r="J225" s="182"/>
      <c r="K225" s="55"/>
      <c r="L225" s="55"/>
    </row>
    <row r="226" spans="1:12" ht="15.75" hidden="1" customHeight="1">
      <c r="A226" s="146" t="s">
        <v>610</v>
      </c>
      <c r="B226" s="137"/>
      <c r="C226" s="150"/>
      <c r="D226" s="147" t="s">
        <v>368</v>
      </c>
      <c r="E226" s="137" t="s">
        <v>612</v>
      </c>
      <c r="F226" s="132" t="s">
        <v>613</v>
      </c>
      <c r="G226" s="150"/>
      <c r="H226" s="150"/>
      <c r="I226" s="150"/>
      <c r="J226" s="165"/>
      <c r="K226" s="55"/>
      <c r="L226" s="55"/>
    </row>
    <row r="227" spans="1:12" ht="15.75" customHeight="1">
      <c r="A227" s="136" t="s">
        <v>614</v>
      </c>
      <c r="B227" s="151" t="s">
        <v>615</v>
      </c>
      <c r="C227" s="150" t="s">
        <v>81</v>
      </c>
      <c r="D227" s="139" t="s">
        <v>34</v>
      </c>
      <c r="E227" s="151" t="s">
        <v>617</v>
      </c>
      <c r="F227" s="141" t="s">
        <v>618</v>
      </c>
      <c r="G227" s="152"/>
      <c r="H227" s="152" t="s">
        <v>324</v>
      </c>
      <c r="I227" s="152">
        <v>5</v>
      </c>
      <c r="J227" s="153">
        <v>1</v>
      </c>
      <c r="K227" s="55"/>
      <c r="L227" s="55"/>
    </row>
    <row r="228" spans="1:12" ht="15.75" hidden="1" customHeight="1">
      <c r="A228" s="130"/>
      <c r="B228" s="131"/>
      <c r="C228" s="150" t="s">
        <v>32</v>
      </c>
      <c r="D228" s="133"/>
      <c r="E228" s="131"/>
      <c r="F228" s="134"/>
      <c r="G228" s="134"/>
      <c r="H228" s="134"/>
      <c r="I228" s="134"/>
      <c r="J228" s="155"/>
      <c r="K228" s="55"/>
      <c r="L228" s="55"/>
    </row>
    <row r="229" spans="1:12" ht="29.25" hidden="1" customHeight="1">
      <c r="A229" s="146" t="s">
        <v>619</v>
      </c>
      <c r="B229" s="148" t="s">
        <v>620</v>
      </c>
      <c r="C229" s="132" t="s">
        <v>32</v>
      </c>
      <c r="D229" s="147" t="s">
        <v>53</v>
      </c>
      <c r="E229" s="148" t="s">
        <v>622</v>
      </c>
      <c r="F229" s="132" t="s">
        <v>623</v>
      </c>
      <c r="G229" s="132"/>
      <c r="H229" s="132" t="s">
        <v>624</v>
      </c>
      <c r="I229" s="132">
        <v>60</v>
      </c>
      <c r="J229" s="149">
        <v>10</v>
      </c>
      <c r="K229" s="55"/>
      <c r="L229" s="55"/>
    </row>
    <row r="230" spans="1:12" ht="62.25" hidden="1" customHeight="1">
      <c r="A230" s="146" t="s">
        <v>625</v>
      </c>
      <c r="B230" s="148" t="s">
        <v>626</v>
      </c>
      <c r="C230" s="132" t="s">
        <v>32</v>
      </c>
      <c r="D230" s="147" t="s">
        <v>53</v>
      </c>
      <c r="E230" s="148" t="s">
        <v>627</v>
      </c>
      <c r="F230" s="132" t="s">
        <v>628</v>
      </c>
      <c r="G230" s="132"/>
      <c r="H230" s="132" t="s">
        <v>624</v>
      </c>
      <c r="I230" s="132">
        <v>60</v>
      </c>
      <c r="J230" s="149">
        <v>10</v>
      </c>
      <c r="K230" s="55"/>
      <c r="L230" s="55"/>
    </row>
    <row r="231" spans="1:12" ht="30.75" hidden="1" customHeight="1">
      <c r="A231" s="146" t="s">
        <v>629</v>
      </c>
      <c r="B231" s="213" t="s">
        <v>630</v>
      </c>
      <c r="C231" s="132" t="s">
        <v>32</v>
      </c>
      <c r="D231" s="147" t="s">
        <v>53</v>
      </c>
      <c r="E231" s="148" t="s">
        <v>631</v>
      </c>
      <c r="F231" s="132" t="s">
        <v>632</v>
      </c>
      <c r="G231" s="132"/>
      <c r="H231" s="132" t="s">
        <v>624</v>
      </c>
      <c r="I231" s="132">
        <v>60</v>
      </c>
      <c r="J231" s="149">
        <v>10</v>
      </c>
      <c r="K231" s="55"/>
      <c r="L231" s="55"/>
    </row>
    <row r="232" spans="1:12" ht="29.25" hidden="1" customHeight="1">
      <c r="A232" s="146" t="s">
        <v>634</v>
      </c>
      <c r="B232" s="148" t="s">
        <v>635</v>
      </c>
      <c r="C232" s="132" t="s">
        <v>32</v>
      </c>
      <c r="D232" s="171" t="s">
        <v>53</v>
      </c>
      <c r="E232" s="148" t="s">
        <v>636</v>
      </c>
      <c r="F232" s="132" t="s">
        <v>637</v>
      </c>
      <c r="G232" s="132">
        <v>203</v>
      </c>
      <c r="H232" s="132" t="s">
        <v>624</v>
      </c>
      <c r="I232" s="132">
        <v>60</v>
      </c>
      <c r="J232" s="149">
        <v>10</v>
      </c>
      <c r="K232" s="55"/>
      <c r="L232" s="55"/>
    </row>
    <row r="233" spans="1:12" ht="15.75" hidden="1" customHeight="1">
      <c r="A233" s="146" t="s">
        <v>639</v>
      </c>
      <c r="B233" s="148" t="s">
        <v>640</v>
      </c>
      <c r="C233" s="132" t="s">
        <v>32</v>
      </c>
      <c r="D233" s="147" t="s">
        <v>53</v>
      </c>
      <c r="E233" s="148" t="s">
        <v>631</v>
      </c>
      <c r="F233" s="132" t="s">
        <v>641</v>
      </c>
      <c r="G233" s="132"/>
      <c r="H233" s="132" t="s">
        <v>624</v>
      </c>
      <c r="I233" s="132">
        <v>60</v>
      </c>
      <c r="J233" s="149">
        <v>10</v>
      </c>
      <c r="K233" s="55"/>
      <c r="L233" s="55"/>
    </row>
    <row r="234" spans="1:12" ht="15.75" hidden="1" customHeight="1">
      <c r="A234" s="146" t="s">
        <v>642</v>
      </c>
      <c r="B234" s="148"/>
      <c r="C234" s="132"/>
      <c r="D234" s="147" t="s">
        <v>53</v>
      </c>
      <c r="E234" s="148" t="s">
        <v>631</v>
      </c>
      <c r="F234" s="132" t="s">
        <v>643</v>
      </c>
      <c r="G234" s="132"/>
      <c r="H234" s="132"/>
      <c r="I234" s="132"/>
      <c r="J234" s="149"/>
      <c r="K234" s="55"/>
      <c r="L234" s="55"/>
    </row>
    <row r="235" spans="1:12" ht="15.75" hidden="1" customHeight="1">
      <c r="A235" s="146" t="s">
        <v>644</v>
      </c>
      <c r="B235" s="227" t="s">
        <v>645</v>
      </c>
      <c r="C235" s="132" t="s">
        <v>32</v>
      </c>
      <c r="D235" s="228" t="s">
        <v>64</v>
      </c>
      <c r="E235" s="148" t="s">
        <v>646</v>
      </c>
      <c r="F235" s="132" t="s">
        <v>647</v>
      </c>
      <c r="G235" s="132"/>
      <c r="H235" s="132"/>
      <c r="I235" s="132">
        <v>60</v>
      </c>
      <c r="J235" s="149">
        <v>10</v>
      </c>
      <c r="K235" s="55"/>
      <c r="L235" s="55"/>
    </row>
    <row r="236" spans="1:12" ht="15.75" hidden="1" customHeight="1">
      <c r="A236" s="146" t="s">
        <v>648</v>
      </c>
      <c r="B236" s="148"/>
      <c r="C236" s="132"/>
      <c r="D236" s="147" t="s">
        <v>368</v>
      </c>
      <c r="E236" s="148"/>
      <c r="F236" s="132">
        <v>50600602</v>
      </c>
      <c r="G236" s="132"/>
      <c r="H236" s="132"/>
      <c r="I236" s="132"/>
      <c r="J236" s="149"/>
      <c r="K236" s="55"/>
      <c r="L236" s="55"/>
    </row>
    <row r="237" spans="1:12" ht="15.75" hidden="1" customHeight="1">
      <c r="A237" s="136" t="s">
        <v>649</v>
      </c>
      <c r="B237" s="151" t="s">
        <v>707</v>
      </c>
      <c r="C237" s="132" t="s">
        <v>32</v>
      </c>
      <c r="D237" s="139" t="s">
        <v>225</v>
      </c>
      <c r="E237" s="151" t="s">
        <v>708</v>
      </c>
      <c r="F237" s="141" t="s">
        <v>652</v>
      </c>
      <c r="G237" s="141"/>
      <c r="H237" s="141" t="s">
        <v>165</v>
      </c>
      <c r="I237" s="141">
        <v>5</v>
      </c>
      <c r="J237" s="179">
        <v>1</v>
      </c>
      <c r="K237" s="55"/>
      <c r="L237" s="55"/>
    </row>
    <row r="238" spans="1:12" ht="15.75" hidden="1" customHeight="1">
      <c r="A238" s="130"/>
      <c r="B238" s="131"/>
      <c r="C238" s="150" t="s">
        <v>38</v>
      </c>
      <c r="D238" s="133"/>
      <c r="E238" s="131"/>
      <c r="F238" s="134"/>
      <c r="G238" s="134"/>
      <c r="H238" s="134"/>
      <c r="I238" s="134"/>
      <c r="J238" s="182"/>
      <c r="K238" s="55"/>
      <c r="L238" s="55"/>
    </row>
    <row r="239" spans="1:12" ht="15.75" hidden="1" customHeight="1">
      <c r="A239" s="136" t="s">
        <v>657</v>
      </c>
      <c r="B239" s="137" t="s">
        <v>658</v>
      </c>
      <c r="C239" s="138" t="s">
        <v>41</v>
      </c>
      <c r="D239" s="139" t="s">
        <v>34</v>
      </c>
      <c r="E239" s="140" t="s">
        <v>43</v>
      </c>
      <c r="F239" s="141" t="s">
        <v>660</v>
      </c>
      <c r="G239" s="141"/>
      <c r="H239" s="150" t="s">
        <v>45</v>
      </c>
      <c r="I239" s="141">
        <v>6</v>
      </c>
      <c r="J239" s="179">
        <v>1</v>
      </c>
      <c r="K239" s="55"/>
      <c r="L239" s="55"/>
    </row>
    <row r="240" spans="1:12" ht="15.75" hidden="1" customHeight="1">
      <c r="A240" s="130"/>
      <c r="B240" s="148" t="s">
        <v>709</v>
      </c>
      <c r="C240" s="134"/>
      <c r="D240" s="133"/>
      <c r="E240" s="131"/>
      <c r="F240" s="134"/>
      <c r="G240" s="134"/>
      <c r="H240" s="132" t="s">
        <v>49</v>
      </c>
      <c r="I240" s="134"/>
      <c r="J240" s="182"/>
      <c r="K240" s="55"/>
      <c r="L240" s="55"/>
    </row>
    <row r="241" spans="1:12" ht="15.75" hidden="1" customHeight="1">
      <c r="A241" s="136" t="s">
        <v>662</v>
      </c>
      <c r="B241" s="148" t="s">
        <v>663</v>
      </c>
      <c r="C241" s="183" t="s">
        <v>41</v>
      </c>
      <c r="D241" s="139" t="s">
        <v>34</v>
      </c>
      <c r="E241" s="140" t="s">
        <v>43</v>
      </c>
      <c r="F241" s="141" t="s">
        <v>664</v>
      </c>
      <c r="G241" s="141"/>
      <c r="H241" s="132" t="s">
        <v>45</v>
      </c>
      <c r="I241" s="143">
        <v>6</v>
      </c>
      <c r="J241" s="172">
        <v>1</v>
      </c>
      <c r="K241" s="55"/>
      <c r="L241" s="55"/>
    </row>
    <row r="242" spans="1:12" ht="15.75" hidden="1" customHeight="1">
      <c r="A242" s="130"/>
      <c r="B242" s="148" t="s">
        <v>665</v>
      </c>
      <c r="C242" s="134"/>
      <c r="D242" s="133"/>
      <c r="E242" s="131"/>
      <c r="F242" s="134"/>
      <c r="G242" s="134"/>
      <c r="H242" s="142" t="s">
        <v>49</v>
      </c>
      <c r="I242" s="134"/>
      <c r="J242" s="169"/>
      <c r="K242" s="55"/>
      <c r="L242" s="55"/>
    </row>
    <row r="243" spans="1:12" ht="15.75" hidden="1" customHeight="1">
      <c r="A243" s="136" t="s">
        <v>666</v>
      </c>
      <c r="B243" s="148" t="s">
        <v>667</v>
      </c>
      <c r="C243" s="183" t="s">
        <v>41</v>
      </c>
      <c r="D243" s="139" t="s">
        <v>34</v>
      </c>
      <c r="E243" s="140" t="s">
        <v>43</v>
      </c>
      <c r="F243" s="141" t="s">
        <v>668</v>
      </c>
      <c r="G243" s="141"/>
      <c r="H243" s="142" t="s">
        <v>45</v>
      </c>
      <c r="I243" s="143">
        <v>6</v>
      </c>
      <c r="J243" s="172">
        <v>1</v>
      </c>
      <c r="K243" s="55"/>
      <c r="L243" s="55"/>
    </row>
    <row r="244" spans="1:12" ht="15.75" hidden="1" customHeight="1">
      <c r="A244" s="130"/>
      <c r="B244" s="137" t="s">
        <v>669</v>
      </c>
      <c r="C244" s="134"/>
      <c r="D244" s="133"/>
      <c r="E244" s="131"/>
      <c r="F244" s="134"/>
      <c r="G244" s="134"/>
      <c r="H244" s="142" t="s">
        <v>49</v>
      </c>
      <c r="I244" s="134"/>
      <c r="J244" s="195"/>
      <c r="K244" s="55"/>
      <c r="L244" s="55"/>
    </row>
    <row r="245" spans="1:12" ht="15.75" hidden="1" customHeight="1">
      <c r="A245" s="136" t="s">
        <v>670</v>
      </c>
      <c r="B245" s="148" t="s">
        <v>671</v>
      </c>
      <c r="C245" s="183" t="s">
        <v>41</v>
      </c>
      <c r="D245" s="139" t="s">
        <v>34</v>
      </c>
      <c r="E245" s="140" t="s">
        <v>43</v>
      </c>
      <c r="F245" s="141" t="s">
        <v>672</v>
      </c>
      <c r="G245" s="141"/>
      <c r="H245" s="142" t="s">
        <v>673</v>
      </c>
      <c r="I245" s="143">
        <v>6</v>
      </c>
      <c r="J245" s="172">
        <v>1</v>
      </c>
      <c r="K245" s="55"/>
      <c r="L245" s="55"/>
    </row>
    <row r="246" spans="1:12" ht="15.75" hidden="1" customHeight="1">
      <c r="A246" s="130"/>
      <c r="B246" s="148" t="s">
        <v>675</v>
      </c>
      <c r="C246" s="134"/>
      <c r="D246" s="133"/>
      <c r="E246" s="131"/>
      <c r="F246" s="134"/>
      <c r="G246" s="134"/>
      <c r="H246" s="142" t="s">
        <v>49</v>
      </c>
      <c r="I246" s="134"/>
      <c r="J246" s="169"/>
      <c r="K246" s="55"/>
      <c r="L246" s="55"/>
    </row>
    <row r="247" spans="1:12" ht="15.75" hidden="1" customHeight="1">
      <c r="A247" s="146" t="s">
        <v>676</v>
      </c>
      <c r="B247" s="137"/>
      <c r="C247" s="150"/>
      <c r="D247" s="147" t="s">
        <v>225</v>
      </c>
      <c r="E247" s="137"/>
      <c r="F247" s="150"/>
      <c r="G247" s="150"/>
      <c r="H247" s="150"/>
      <c r="I247" s="150"/>
      <c r="J247" s="165"/>
      <c r="K247" s="55"/>
      <c r="L247" s="55"/>
    </row>
    <row r="248" spans="1:12" ht="25.5" hidden="1" customHeight="1">
      <c r="A248" s="146" t="s">
        <v>678</v>
      </c>
      <c r="B248" s="137"/>
      <c r="C248" s="150"/>
      <c r="D248" s="147" t="s">
        <v>225</v>
      </c>
      <c r="E248" s="137"/>
      <c r="F248" s="150"/>
      <c r="G248" s="150"/>
      <c r="H248" s="150"/>
      <c r="I248" s="150"/>
      <c r="J248" s="165"/>
      <c r="K248" s="55"/>
      <c r="L248" s="55"/>
    </row>
    <row r="249" spans="1:12" ht="26.25" hidden="1" customHeight="1">
      <c r="A249" s="229" t="s">
        <v>679</v>
      </c>
      <c r="B249" s="230"/>
      <c r="C249" s="231"/>
      <c r="D249" s="232" t="s">
        <v>92</v>
      </c>
      <c r="E249" s="230" t="s">
        <v>680</v>
      </c>
      <c r="F249" s="231"/>
      <c r="G249" s="231">
        <v>328</v>
      </c>
      <c r="H249" s="231"/>
      <c r="I249" s="231"/>
      <c r="J249" s="233"/>
      <c r="K249" s="55"/>
      <c r="L249" s="55"/>
    </row>
    <row r="250" spans="1:12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5.75" customHeight="1"/>
    <row r="451" spans="1:12" ht="15.75" customHeight="1"/>
    <row r="452" spans="1:12" ht="15.75" customHeight="1"/>
    <row r="453" spans="1:12" ht="15.75" customHeight="1"/>
    <row r="454" spans="1:12" ht="15.75" customHeight="1"/>
    <row r="455" spans="1:12" ht="15.75" customHeight="1"/>
    <row r="456" spans="1:12" ht="15.75" customHeight="1"/>
    <row r="457" spans="1:12" ht="15.75" customHeight="1"/>
    <row r="458" spans="1:12" ht="15.75" customHeight="1"/>
    <row r="459" spans="1:12" ht="15.75" customHeight="1"/>
    <row r="460" spans="1:12" ht="15.75" customHeight="1"/>
    <row r="461" spans="1:12" ht="15.75" customHeight="1"/>
    <row r="462" spans="1:12" ht="15.75" customHeight="1"/>
    <row r="463" spans="1:12" ht="15.75" customHeight="1"/>
    <row r="464" spans="1:12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4" width="8.6328125" customWidth="1"/>
    <col min="5" max="5" width="8.81640625" customWidth="1"/>
    <col min="6" max="12" width="8.6328125" customWidth="1"/>
  </cols>
  <sheetData>
    <row r="1" spans="1:26" ht="14.25" customHeight="1">
      <c r="A1" s="124" t="s">
        <v>32</v>
      </c>
      <c r="B1" s="145" t="s">
        <v>52</v>
      </c>
      <c r="C1" s="132" t="s">
        <v>185</v>
      </c>
      <c r="D1" s="132" t="s">
        <v>443</v>
      </c>
      <c r="E1" s="138" t="s">
        <v>41</v>
      </c>
      <c r="F1" s="132" t="s">
        <v>704</v>
      </c>
      <c r="G1" s="124" t="s">
        <v>32</v>
      </c>
      <c r="H1" s="234" t="s">
        <v>90</v>
      </c>
      <c r="I1" s="150" t="s">
        <v>81</v>
      </c>
      <c r="J1" s="55"/>
      <c r="K1" s="235" t="s">
        <v>710</v>
      </c>
      <c r="L1" s="235" t="s">
        <v>711</v>
      </c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>
      <c r="A2" s="132" t="s">
        <v>38</v>
      </c>
      <c r="B2" s="145" t="s">
        <v>52</v>
      </c>
      <c r="C2" s="132" t="s">
        <v>185</v>
      </c>
      <c r="D2" s="132" t="s">
        <v>443</v>
      </c>
      <c r="E2" s="132" t="s">
        <v>41</v>
      </c>
      <c r="F2" s="132" t="s">
        <v>704</v>
      </c>
      <c r="G2" s="132" t="s">
        <v>38</v>
      </c>
      <c r="H2" s="145">
        <v>1</v>
      </c>
      <c r="I2" s="132" t="s">
        <v>81</v>
      </c>
      <c r="J2" s="55"/>
      <c r="K2" s="235" t="s">
        <v>32</v>
      </c>
      <c r="L2" s="145">
        <f>A64</f>
        <v>63</v>
      </c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4.25" customHeight="1">
      <c r="A3" s="150" t="s">
        <v>32</v>
      </c>
      <c r="B3" s="145" t="s">
        <v>52</v>
      </c>
      <c r="C3" s="175" t="s">
        <v>185</v>
      </c>
      <c r="D3" s="132" t="s">
        <v>443</v>
      </c>
      <c r="E3" s="132" t="s">
        <v>41</v>
      </c>
      <c r="F3" s="145">
        <v>2</v>
      </c>
      <c r="G3" s="138" t="s">
        <v>41</v>
      </c>
      <c r="H3" s="55"/>
      <c r="I3" s="132" t="s">
        <v>81</v>
      </c>
      <c r="J3" s="55"/>
      <c r="K3" s="235" t="s">
        <v>52</v>
      </c>
      <c r="L3" s="145">
        <f>B4</f>
        <v>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25" customHeight="1">
      <c r="A4" s="132" t="s">
        <v>32</v>
      </c>
      <c r="B4" s="145">
        <v>3</v>
      </c>
      <c r="C4" s="175" t="s">
        <v>185</v>
      </c>
      <c r="D4" s="132" t="s">
        <v>443</v>
      </c>
      <c r="E4" s="132" t="s">
        <v>41</v>
      </c>
      <c r="F4" s="55"/>
      <c r="G4" s="132" t="s">
        <v>683</v>
      </c>
      <c r="H4" s="55"/>
      <c r="I4" s="132" t="s">
        <v>81</v>
      </c>
      <c r="J4" s="55"/>
      <c r="K4" s="145" t="s">
        <v>185</v>
      </c>
      <c r="L4" s="145">
        <f>C13</f>
        <v>12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4.25" customHeight="1">
      <c r="A5" s="132" t="s">
        <v>38</v>
      </c>
      <c r="B5" s="55"/>
      <c r="C5" s="132" t="s">
        <v>185</v>
      </c>
      <c r="D5" s="132" t="s">
        <v>443</v>
      </c>
      <c r="E5" s="132" t="s">
        <v>41</v>
      </c>
      <c r="F5" s="55"/>
      <c r="G5" s="150" t="s">
        <v>81</v>
      </c>
      <c r="H5" s="55"/>
      <c r="I5" s="132" t="s">
        <v>81</v>
      </c>
      <c r="J5" s="55"/>
      <c r="K5" s="145" t="s">
        <v>443</v>
      </c>
      <c r="L5" s="145">
        <f>D12</f>
        <v>11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4.25" customHeight="1">
      <c r="A6" s="132" t="s">
        <v>32</v>
      </c>
      <c r="B6" s="55"/>
      <c r="C6" s="132" t="s">
        <v>185</v>
      </c>
      <c r="D6" s="132" t="s">
        <v>443</v>
      </c>
      <c r="E6" s="132" t="s">
        <v>41</v>
      </c>
      <c r="F6" s="55"/>
      <c r="G6" s="150" t="s">
        <v>32</v>
      </c>
      <c r="H6" s="55"/>
      <c r="I6" s="132" t="s">
        <v>81</v>
      </c>
      <c r="J6" s="55"/>
      <c r="K6" s="145" t="s">
        <v>41</v>
      </c>
      <c r="L6" s="145">
        <f>E20</f>
        <v>19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4.25" customHeight="1">
      <c r="A7" s="132" t="s">
        <v>32</v>
      </c>
      <c r="B7" s="55"/>
      <c r="C7" s="132" t="s">
        <v>185</v>
      </c>
      <c r="D7" s="132" t="s">
        <v>443</v>
      </c>
      <c r="E7" s="132" t="s">
        <v>41</v>
      </c>
      <c r="F7" s="55"/>
      <c r="G7" s="132" t="s">
        <v>81</v>
      </c>
      <c r="H7" s="55"/>
      <c r="I7" s="175" t="s">
        <v>81</v>
      </c>
      <c r="J7" s="55"/>
      <c r="K7" s="145" t="s">
        <v>704</v>
      </c>
      <c r="L7" s="145">
        <f>F3</f>
        <v>2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4.25" customHeight="1">
      <c r="A8" s="150" t="s">
        <v>32</v>
      </c>
      <c r="B8" s="55"/>
      <c r="C8" s="132" t="s">
        <v>185</v>
      </c>
      <c r="D8" s="124" t="s">
        <v>443</v>
      </c>
      <c r="E8" s="132" t="s">
        <v>41</v>
      </c>
      <c r="F8" s="55"/>
      <c r="G8" s="132" t="s">
        <v>32</v>
      </c>
      <c r="H8" s="55"/>
      <c r="I8" s="132" t="s">
        <v>81</v>
      </c>
      <c r="J8" s="55"/>
      <c r="K8" s="145" t="s">
        <v>90</v>
      </c>
      <c r="L8" s="145">
        <f>H2</f>
        <v>1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4.25" customHeight="1">
      <c r="A9" s="150" t="s">
        <v>38</v>
      </c>
      <c r="B9" s="55"/>
      <c r="C9" s="132" t="s">
        <v>185</v>
      </c>
      <c r="D9" s="132" t="s">
        <v>443</v>
      </c>
      <c r="E9" s="132" t="s">
        <v>41</v>
      </c>
      <c r="F9" s="55"/>
      <c r="G9" s="132" t="s">
        <v>38</v>
      </c>
      <c r="H9" s="55"/>
      <c r="I9" s="132" t="s">
        <v>81</v>
      </c>
      <c r="J9" s="55"/>
      <c r="K9" s="145" t="s">
        <v>58</v>
      </c>
      <c r="L9" s="145">
        <f>I46</f>
        <v>45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4.25" customHeight="1">
      <c r="A10" s="132" t="s">
        <v>32</v>
      </c>
      <c r="B10" s="55"/>
      <c r="C10" s="132" t="s">
        <v>185</v>
      </c>
      <c r="D10" s="132" t="s">
        <v>443</v>
      </c>
      <c r="E10" s="183" t="s">
        <v>41</v>
      </c>
      <c r="F10" s="55"/>
      <c r="G10" s="132" t="s">
        <v>90</v>
      </c>
      <c r="H10" s="55"/>
      <c r="I10" s="132" t="s">
        <v>81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4.25" customHeight="1">
      <c r="A11" s="132" t="s">
        <v>32</v>
      </c>
      <c r="B11" s="55"/>
      <c r="C11" s="150" t="s">
        <v>185</v>
      </c>
      <c r="D11" s="132" t="s">
        <v>443</v>
      </c>
      <c r="E11" s="183" t="s">
        <v>41</v>
      </c>
      <c r="F11" s="55"/>
      <c r="G11" s="132" t="s">
        <v>52</v>
      </c>
      <c r="H11" s="55"/>
      <c r="I11" s="132" t="s">
        <v>81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4.25" customHeight="1">
      <c r="A12" s="132" t="s">
        <v>32</v>
      </c>
      <c r="B12" s="55"/>
      <c r="C12" s="132" t="s">
        <v>185</v>
      </c>
      <c r="D12" s="145">
        <v>11</v>
      </c>
      <c r="E12" s="132" t="s">
        <v>41</v>
      </c>
      <c r="F12" s="55"/>
      <c r="G12" s="132" t="s">
        <v>32</v>
      </c>
      <c r="H12" s="55"/>
      <c r="I12" s="132" t="s">
        <v>58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4.25" customHeight="1">
      <c r="A13" s="132" t="s">
        <v>32</v>
      </c>
      <c r="B13" s="55"/>
      <c r="C13" s="145">
        <v>12</v>
      </c>
      <c r="D13" s="55"/>
      <c r="E13" s="183" t="s">
        <v>41</v>
      </c>
      <c r="F13" s="55"/>
      <c r="G13" s="132" t="s">
        <v>32</v>
      </c>
      <c r="H13" s="55"/>
      <c r="I13" s="132" t="s">
        <v>58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4.25" customHeight="1">
      <c r="A14" s="175" t="s">
        <v>32</v>
      </c>
      <c r="B14" s="55"/>
      <c r="C14" s="55"/>
      <c r="D14" s="55"/>
      <c r="E14" s="132" t="s">
        <v>705</v>
      </c>
      <c r="F14" s="55"/>
      <c r="G14" s="132" t="s">
        <v>81</v>
      </c>
      <c r="H14" s="55"/>
      <c r="I14" s="150" t="s">
        <v>264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4.25" customHeight="1">
      <c r="A15" s="175" t="s">
        <v>32</v>
      </c>
      <c r="B15" s="55"/>
      <c r="C15" s="55"/>
      <c r="D15" s="55"/>
      <c r="E15" s="132" t="s">
        <v>41</v>
      </c>
      <c r="F15" s="55"/>
      <c r="G15" s="150" t="s">
        <v>32</v>
      </c>
      <c r="H15" s="55"/>
      <c r="I15" s="132" t="s">
        <v>81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4.25" customHeight="1">
      <c r="A16" s="132" t="s">
        <v>32</v>
      </c>
      <c r="B16" s="55"/>
      <c r="C16" s="55"/>
      <c r="D16" s="55"/>
      <c r="E16" s="138" t="s">
        <v>41</v>
      </c>
      <c r="F16" s="55"/>
      <c r="G16" s="150" t="s">
        <v>38</v>
      </c>
      <c r="H16" s="55"/>
      <c r="I16" s="132" t="s">
        <v>81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4.25" customHeight="1">
      <c r="A17" s="132" t="s">
        <v>32</v>
      </c>
      <c r="B17" s="55"/>
      <c r="C17" s="55"/>
      <c r="D17" s="55"/>
      <c r="E17" s="183" t="s">
        <v>41</v>
      </c>
      <c r="F17" s="55"/>
      <c r="G17" s="132" t="s">
        <v>41</v>
      </c>
      <c r="H17" s="55"/>
      <c r="I17" s="132" t="s">
        <v>81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25" customHeight="1">
      <c r="A18" s="132" t="s">
        <v>32</v>
      </c>
      <c r="B18" s="55"/>
      <c r="C18" s="55"/>
      <c r="D18" s="55"/>
      <c r="E18" s="183" t="s">
        <v>41</v>
      </c>
      <c r="F18" s="55"/>
      <c r="G18" s="132" t="s">
        <v>52</v>
      </c>
      <c r="H18" s="55"/>
      <c r="I18" s="132" t="s">
        <v>58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4.25" customHeight="1">
      <c r="A19" s="132" t="s">
        <v>32</v>
      </c>
      <c r="B19" s="55"/>
      <c r="C19" s="55"/>
      <c r="D19" s="55"/>
      <c r="E19" s="183" t="s">
        <v>41</v>
      </c>
      <c r="F19" s="55"/>
      <c r="G19" s="132" t="s">
        <v>32</v>
      </c>
      <c r="H19" s="55"/>
      <c r="I19" s="132" t="s">
        <v>81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4.25" customHeight="1">
      <c r="A20" s="132" t="s">
        <v>32</v>
      </c>
      <c r="B20" s="55"/>
      <c r="C20" s="55"/>
      <c r="D20" s="55"/>
      <c r="E20" s="145">
        <v>19</v>
      </c>
      <c r="F20" s="55"/>
      <c r="G20" s="132" t="s">
        <v>81</v>
      </c>
      <c r="H20" s="55"/>
      <c r="I20" s="150" t="s">
        <v>58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25" customHeight="1">
      <c r="A21" s="132" t="s">
        <v>38</v>
      </c>
      <c r="B21" s="55"/>
      <c r="C21" s="55"/>
      <c r="D21" s="55"/>
      <c r="E21" s="55"/>
      <c r="F21" s="55"/>
      <c r="G21" s="132" t="s">
        <v>32</v>
      </c>
      <c r="H21" s="55"/>
      <c r="I21" s="132" t="s">
        <v>81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25" customHeight="1">
      <c r="A22" s="132" t="s">
        <v>32</v>
      </c>
      <c r="B22" s="55"/>
      <c r="C22" s="55"/>
      <c r="D22" s="55"/>
      <c r="E22" s="55"/>
      <c r="F22" s="55"/>
      <c r="G22" s="132" t="s">
        <v>81</v>
      </c>
      <c r="H22" s="55"/>
      <c r="I22" s="132" t="s">
        <v>81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25" customHeight="1">
      <c r="A23" s="183" t="s">
        <v>32</v>
      </c>
      <c r="B23" s="55"/>
      <c r="C23" s="55"/>
      <c r="D23" s="55"/>
      <c r="E23" s="55"/>
      <c r="F23" s="55"/>
      <c r="G23" s="132" t="s">
        <v>32</v>
      </c>
      <c r="H23" s="55"/>
      <c r="I23" s="132" t="s">
        <v>58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4.25" customHeight="1">
      <c r="A24" s="132" t="s">
        <v>32</v>
      </c>
      <c r="B24" s="55"/>
      <c r="C24" s="55"/>
      <c r="D24" s="55"/>
      <c r="E24" s="55"/>
      <c r="F24" s="55"/>
      <c r="G24" s="132" t="s">
        <v>185</v>
      </c>
      <c r="H24" s="55"/>
      <c r="I24" s="132" t="s">
        <v>58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4.25" customHeight="1">
      <c r="A25" s="150" t="s">
        <v>38</v>
      </c>
      <c r="B25" s="55"/>
      <c r="C25" s="55"/>
      <c r="D25" s="55"/>
      <c r="E25" s="55"/>
      <c r="F25" s="55"/>
      <c r="G25" s="132" t="s">
        <v>81</v>
      </c>
      <c r="H25" s="55"/>
      <c r="I25" s="132" t="s">
        <v>81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4.25" customHeight="1">
      <c r="A26" s="150" t="s">
        <v>32</v>
      </c>
      <c r="B26" s="55"/>
      <c r="C26" s="55"/>
      <c r="D26" s="55"/>
      <c r="E26" s="55"/>
      <c r="F26" s="55"/>
      <c r="G26" s="132" t="s">
        <v>32</v>
      </c>
      <c r="H26" s="55"/>
      <c r="I26" s="150" t="s">
        <v>81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4.25" customHeight="1">
      <c r="A27" s="132" t="s">
        <v>32</v>
      </c>
      <c r="B27" s="55"/>
      <c r="C27" s="55"/>
      <c r="D27" s="55"/>
      <c r="E27" s="55"/>
      <c r="F27" s="55"/>
      <c r="G27" s="132" t="s">
        <v>185</v>
      </c>
      <c r="H27" s="55"/>
      <c r="I27" s="150" t="s">
        <v>81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4.25" customHeight="1">
      <c r="A28" s="132" t="s">
        <v>38</v>
      </c>
      <c r="B28" s="55"/>
      <c r="C28" s="55"/>
      <c r="D28" s="55"/>
      <c r="E28" s="55"/>
      <c r="F28" s="55"/>
      <c r="G28" s="175" t="s">
        <v>185</v>
      </c>
      <c r="H28" s="55"/>
      <c r="I28" s="150" t="s">
        <v>58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25" customHeight="1">
      <c r="A29" s="132" t="s">
        <v>32</v>
      </c>
      <c r="B29" s="55"/>
      <c r="C29" s="55"/>
      <c r="D29" s="55"/>
      <c r="E29" s="55"/>
      <c r="F29" s="55"/>
      <c r="G29" s="175" t="s">
        <v>32</v>
      </c>
      <c r="H29" s="55"/>
      <c r="I29" s="150" t="s">
        <v>81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4.25" customHeight="1">
      <c r="A30" s="132" t="s">
        <v>38</v>
      </c>
      <c r="B30" s="55"/>
      <c r="C30" s="55"/>
      <c r="D30" s="55"/>
      <c r="E30" s="55"/>
      <c r="F30" s="55"/>
      <c r="G30" s="175" t="s">
        <v>185</v>
      </c>
      <c r="H30" s="55"/>
      <c r="I30" s="150" t="s">
        <v>694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4.25" customHeight="1">
      <c r="A31" s="132" t="s">
        <v>32</v>
      </c>
      <c r="B31" s="55"/>
      <c r="C31" s="55"/>
      <c r="D31" s="55"/>
      <c r="E31" s="55"/>
      <c r="F31" s="55"/>
      <c r="G31" s="175" t="s">
        <v>81</v>
      </c>
      <c r="H31" s="55"/>
      <c r="I31" s="132" t="s">
        <v>81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25" customHeight="1">
      <c r="A32" s="183" t="s">
        <v>32</v>
      </c>
      <c r="B32" s="55"/>
      <c r="C32" s="55"/>
      <c r="D32" s="55"/>
      <c r="E32" s="55"/>
      <c r="F32" s="55"/>
      <c r="G32" s="175" t="s">
        <v>32</v>
      </c>
      <c r="H32" s="55"/>
      <c r="I32" s="132" t="s">
        <v>81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25" customHeight="1">
      <c r="A33" s="132" t="s">
        <v>32</v>
      </c>
      <c r="B33" s="55"/>
      <c r="C33" s="55"/>
      <c r="D33" s="55"/>
      <c r="E33" s="55"/>
      <c r="F33" s="55"/>
      <c r="G33" s="132" t="s">
        <v>185</v>
      </c>
      <c r="H33" s="55"/>
      <c r="I33" s="132" t="s">
        <v>81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>
      <c r="A34" s="138" t="s">
        <v>32</v>
      </c>
      <c r="B34" s="55"/>
      <c r="C34" s="55"/>
      <c r="D34" s="55"/>
      <c r="E34" s="55"/>
      <c r="F34" s="55"/>
      <c r="G34" s="132" t="s">
        <v>32</v>
      </c>
      <c r="H34" s="55"/>
      <c r="I34" s="132" t="s">
        <v>81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4.25" customHeight="1">
      <c r="A35" s="132" t="s">
        <v>32</v>
      </c>
      <c r="B35" s="55"/>
      <c r="C35" s="55"/>
      <c r="D35" s="55"/>
      <c r="E35" s="55"/>
      <c r="F35" s="55"/>
      <c r="G35" s="132" t="s">
        <v>185</v>
      </c>
      <c r="H35" s="55"/>
      <c r="I35" s="132" t="s">
        <v>58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4.25" customHeight="1">
      <c r="A36" s="132" t="s">
        <v>32</v>
      </c>
      <c r="B36" s="55"/>
      <c r="C36" s="55"/>
      <c r="D36" s="55"/>
      <c r="E36" s="55"/>
      <c r="F36" s="55"/>
      <c r="G36" s="132" t="s">
        <v>81</v>
      </c>
      <c r="H36" s="55"/>
      <c r="I36" s="132" t="s">
        <v>58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4.25" customHeight="1">
      <c r="A37" s="132" t="s">
        <v>32</v>
      </c>
      <c r="B37" s="55"/>
      <c r="C37" s="55"/>
      <c r="D37" s="55"/>
      <c r="E37" s="55"/>
      <c r="F37" s="55"/>
      <c r="G37" s="132" t="s">
        <v>32</v>
      </c>
      <c r="H37" s="55"/>
      <c r="I37" s="132" t="s">
        <v>81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4.25" customHeight="1">
      <c r="A38" s="132" t="s">
        <v>38</v>
      </c>
      <c r="B38" s="55"/>
      <c r="C38" s="55"/>
      <c r="D38" s="55"/>
      <c r="E38" s="55"/>
      <c r="F38" s="55"/>
      <c r="G38" s="132" t="s">
        <v>185</v>
      </c>
      <c r="H38" s="55"/>
      <c r="I38" s="132" t="s">
        <v>81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4.25" customHeight="1">
      <c r="A39" s="132" t="s">
        <v>32</v>
      </c>
      <c r="B39" s="55"/>
      <c r="C39" s="55"/>
      <c r="D39" s="55"/>
      <c r="E39" s="55"/>
      <c r="F39" s="55"/>
      <c r="G39" s="132" t="s">
        <v>81</v>
      </c>
      <c r="H39" s="55"/>
      <c r="I39" s="132" t="s">
        <v>58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4.25" customHeight="1">
      <c r="A40" s="132" t="s">
        <v>32</v>
      </c>
      <c r="B40" s="55"/>
      <c r="C40" s="55"/>
      <c r="D40" s="55"/>
      <c r="E40" s="55"/>
      <c r="F40" s="55"/>
      <c r="G40" s="132" t="s">
        <v>32</v>
      </c>
      <c r="H40" s="55"/>
      <c r="I40" s="132" t="s">
        <v>81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4.25" customHeight="1">
      <c r="A41" s="132" t="s">
        <v>32</v>
      </c>
      <c r="B41" s="55"/>
      <c r="C41" s="55"/>
      <c r="D41" s="55"/>
      <c r="E41" s="55"/>
      <c r="F41" s="55"/>
      <c r="G41" s="132" t="s">
        <v>81</v>
      </c>
      <c r="H41" s="55"/>
      <c r="I41" s="132" t="s">
        <v>599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4.25" customHeight="1">
      <c r="A42" s="132" t="s">
        <v>32</v>
      </c>
      <c r="B42" s="55"/>
      <c r="C42" s="55"/>
      <c r="D42" s="55"/>
      <c r="E42" s="55"/>
      <c r="F42" s="55"/>
      <c r="G42" s="132" t="s">
        <v>32</v>
      </c>
      <c r="H42" s="55"/>
      <c r="I42" s="132" t="s">
        <v>603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4.25" customHeight="1">
      <c r="A43" s="132" t="s">
        <v>695</v>
      </c>
      <c r="B43" s="55"/>
      <c r="C43" s="55"/>
      <c r="D43" s="55"/>
      <c r="E43" s="55"/>
      <c r="F43" s="55"/>
      <c r="G43" s="132" t="s">
        <v>81</v>
      </c>
      <c r="H43" s="55"/>
      <c r="I43" s="150" t="s">
        <v>706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4.25" customHeight="1">
      <c r="A44" s="138" t="s">
        <v>32</v>
      </c>
      <c r="B44" s="55"/>
      <c r="C44" s="55"/>
      <c r="D44" s="55"/>
      <c r="E44" s="55"/>
      <c r="F44" s="55"/>
      <c r="G44" s="132" t="s">
        <v>32</v>
      </c>
      <c r="H44" s="55"/>
      <c r="I44" s="212" t="s">
        <v>603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4.25" customHeight="1">
      <c r="A45" s="132" t="s">
        <v>32</v>
      </c>
      <c r="B45" s="55"/>
      <c r="C45" s="55"/>
      <c r="D45" s="55"/>
      <c r="E45" s="55"/>
      <c r="F45" s="55"/>
      <c r="G45" s="132" t="s">
        <v>38</v>
      </c>
      <c r="H45" s="55"/>
      <c r="I45" s="150" t="s">
        <v>81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4.25" customHeight="1">
      <c r="A46" s="132" t="s">
        <v>32</v>
      </c>
      <c r="B46" s="55"/>
      <c r="C46" s="55"/>
      <c r="D46" s="55"/>
      <c r="E46" s="55"/>
      <c r="F46" s="55"/>
      <c r="G46" s="132" t="s">
        <v>185</v>
      </c>
      <c r="H46" s="55"/>
      <c r="I46" s="145">
        <v>45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4.25" customHeight="1">
      <c r="A47" s="132" t="s">
        <v>32</v>
      </c>
      <c r="B47" s="55"/>
      <c r="C47" s="55"/>
      <c r="D47" s="55"/>
      <c r="E47" s="55"/>
      <c r="F47" s="55"/>
      <c r="G47" s="132" t="s">
        <v>58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4.25" customHeight="1">
      <c r="A48" s="141" t="s">
        <v>695</v>
      </c>
      <c r="B48" s="55"/>
      <c r="C48" s="55"/>
      <c r="D48" s="55"/>
      <c r="E48" s="55"/>
      <c r="F48" s="55"/>
      <c r="G48" s="132" t="s">
        <v>32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4.25" customHeight="1">
      <c r="A49" s="124" t="s">
        <v>32</v>
      </c>
      <c r="B49" s="55"/>
      <c r="C49" s="55"/>
      <c r="D49" s="55"/>
      <c r="E49" s="55"/>
      <c r="F49" s="55"/>
      <c r="G49" s="183" t="s">
        <v>32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4.25" customHeight="1">
      <c r="A50" s="132" t="s">
        <v>32</v>
      </c>
      <c r="B50" s="55"/>
      <c r="C50" s="55"/>
      <c r="D50" s="55"/>
      <c r="E50" s="55"/>
      <c r="F50" s="55"/>
      <c r="G50" s="132" t="s">
        <v>185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4.25" customHeight="1">
      <c r="A51" s="132" t="s">
        <v>32</v>
      </c>
      <c r="B51" s="55"/>
      <c r="C51" s="55"/>
      <c r="D51" s="55"/>
      <c r="E51" s="55"/>
      <c r="F51" s="55"/>
      <c r="G51" s="132" t="s">
        <v>58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4.25" customHeight="1">
      <c r="A52" s="132" t="s">
        <v>32</v>
      </c>
      <c r="B52" s="55"/>
      <c r="C52" s="55"/>
      <c r="D52" s="55"/>
      <c r="E52" s="55"/>
      <c r="F52" s="55"/>
      <c r="G52" s="132" t="s">
        <v>32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4.25" customHeight="1">
      <c r="A53" s="132" t="s">
        <v>32</v>
      </c>
      <c r="B53" s="55"/>
      <c r="C53" s="55"/>
      <c r="D53" s="55"/>
      <c r="E53" s="55"/>
      <c r="F53" s="55"/>
      <c r="G53" s="150" t="s">
        <v>264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4.25" customHeight="1">
      <c r="A54" s="132" t="s">
        <v>32</v>
      </c>
      <c r="B54" s="55"/>
      <c r="C54" s="55"/>
      <c r="D54" s="55"/>
      <c r="E54" s="55"/>
      <c r="F54" s="55"/>
      <c r="G54" s="150" t="s">
        <v>38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4.25" customHeight="1">
      <c r="A55" s="150" t="s">
        <v>32</v>
      </c>
      <c r="B55" s="55"/>
      <c r="C55" s="55"/>
      <c r="D55" s="55"/>
      <c r="E55" s="55"/>
      <c r="F55" s="55"/>
      <c r="G55" s="150" t="s">
        <v>32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4.25" customHeight="1">
      <c r="A56" s="132" t="s">
        <v>32</v>
      </c>
      <c r="B56" s="55"/>
      <c r="C56" s="55"/>
      <c r="D56" s="55"/>
      <c r="E56" s="55"/>
      <c r="F56" s="55"/>
      <c r="G56" s="132" t="s">
        <v>81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4.25" customHeight="1">
      <c r="A57" s="132" t="s">
        <v>32</v>
      </c>
      <c r="B57" s="55"/>
      <c r="C57" s="55"/>
      <c r="D57" s="55"/>
      <c r="E57" s="55"/>
      <c r="F57" s="55"/>
      <c r="G57" s="132" t="s">
        <v>32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4.25" customHeight="1">
      <c r="A58" s="132" t="s">
        <v>32</v>
      </c>
      <c r="B58" s="55"/>
      <c r="C58" s="55"/>
      <c r="D58" s="55"/>
      <c r="E58" s="55"/>
      <c r="F58" s="55"/>
      <c r="G58" s="132" t="s">
        <v>41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4.25" customHeight="1">
      <c r="A59" s="132" t="s">
        <v>32</v>
      </c>
      <c r="B59" s="55"/>
      <c r="C59" s="55"/>
      <c r="D59" s="55"/>
      <c r="E59" s="55"/>
      <c r="F59" s="55"/>
      <c r="G59" s="132" t="s">
        <v>81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4.25" customHeight="1">
      <c r="A60" s="132" t="s">
        <v>32</v>
      </c>
      <c r="B60" s="55"/>
      <c r="C60" s="55"/>
      <c r="D60" s="55"/>
      <c r="E60" s="55"/>
      <c r="F60" s="55"/>
      <c r="G60" s="132" t="s">
        <v>38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4.25" customHeight="1">
      <c r="A61" s="132" t="s">
        <v>32</v>
      </c>
      <c r="B61" s="55"/>
      <c r="C61" s="55"/>
      <c r="D61" s="55"/>
      <c r="E61" s="55"/>
      <c r="F61" s="55"/>
      <c r="G61" s="132" t="s">
        <v>32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4.25" customHeight="1">
      <c r="A62" s="132" t="s">
        <v>32</v>
      </c>
      <c r="B62" s="55"/>
      <c r="C62" s="55"/>
      <c r="D62" s="55"/>
      <c r="E62" s="55"/>
      <c r="F62" s="55"/>
      <c r="G62" s="132" t="s">
        <v>81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4.25" customHeight="1">
      <c r="A63" s="150" t="s">
        <v>38</v>
      </c>
      <c r="B63" s="55"/>
      <c r="C63" s="55"/>
      <c r="D63" s="55"/>
      <c r="E63" s="55"/>
      <c r="F63" s="55"/>
      <c r="G63" s="132" t="s">
        <v>38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4.25" customHeight="1">
      <c r="A64" s="145">
        <v>63</v>
      </c>
      <c r="B64" s="55"/>
      <c r="C64" s="55"/>
      <c r="D64" s="55"/>
      <c r="E64" s="55"/>
      <c r="F64" s="55"/>
      <c r="G64" s="132" t="s">
        <v>32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4.25" customHeight="1">
      <c r="A65" s="55"/>
      <c r="B65" s="55"/>
      <c r="C65" s="55"/>
      <c r="D65" s="55"/>
      <c r="E65" s="55"/>
      <c r="F65" s="55"/>
      <c r="G65" s="183" t="s">
        <v>32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4.25" customHeight="1">
      <c r="A66" s="55"/>
      <c r="B66" s="55"/>
      <c r="C66" s="55"/>
      <c r="D66" s="55"/>
      <c r="E66" s="55"/>
      <c r="F66" s="55"/>
      <c r="G66" s="132" t="s">
        <v>185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4.25" customHeight="1">
      <c r="A67" s="55"/>
      <c r="B67" s="55"/>
      <c r="C67" s="55"/>
      <c r="D67" s="55"/>
      <c r="E67" s="55"/>
      <c r="F67" s="55"/>
      <c r="G67" s="132" t="s">
        <v>58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4.25" customHeight="1">
      <c r="A68" s="55"/>
      <c r="B68" s="55"/>
      <c r="C68" s="55"/>
      <c r="D68" s="55"/>
      <c r="E68" s="55"/>
      <c r="F68" s="55"/>
      <c r="G68" s="132" t="s">
        <v>32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4.25" customHeight="1">
      <c r="A69" s="55"/>
      <c r="B69" s="55"/>
      <c r="C69" s="55"/>
      <c r="D69" s="55"/>
      <c r="E69" s="55"/>
      <c r="F69" s="55"/>
      <c r="G69" s="138" t="s">
        <v>32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4.25" customHeight="1">
      <c r="A70" s="55"/>
      <c r="B70" s="55"/>
      <c r="C70" s="55"/>
      <c r="D70" s="55"/>
      <c r="E70" s="55"/>
      <c r="F70" s="55"/>
      <c r="G70" s="132" t="s">
        <v>32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4.25" customHeight="1">
      <c r="A71" s="55"/>
      <c r="B71" s="55"/>
      <c r="C71" s="55"/>
      <c r="D71" s="55"/>
      <c r="E71" s="55"/>
      <c r="F71" s="55"/>
      <c r="G71" s="132" t="s">
        <v>32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4.25" customHeight="1">
      <c r="A72" s="55"/>
      <c r="B72" s="55"/>
      <c r="C72" s="55"/>
      <c r="D72" s="55"/>
      <c r="E72" s="55"/>
      <c r="F72" s="55"/>
      <c r="G72" s="132" t="s">
        <v>81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4.25" customHeight="1">
      <c r="A73" s="55"/>
      <c r="B73" s="55"/>
      <c r="C73" s="145">
        <f>A64+B4+C13+D12+E20+F3+H2+I46</f>
        <v>156</v>
      </c>
      <c r="D73" s="55"/>
      <c r="E73" s="55"/>
      <c r="F73" s="55"/>
      <c r="G73" s="132" t="s">
        <v>32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4.25" customHeight="1">
      <c r="A74" s="55"/>
      <c r="B74" s="55"/>
      <c r="C74" s="55"/>
      <c r="D74" s="55"/>
      <c r="E74" s="55"/>
      <c r="F74" s="55"/>
      <c r="G74" s="150" t="s">
        <v>185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4.25" customHeight="1">
      <c r="A75" s="55"/>
      <c r="B75" s="55"/>
      <c r="C75" s="55"/>
      <c r="D75" s="55"/>
      <c r="E75" s="55"/>
      <c r="F75" s="55"/>
      <c r="G75" s="150" t="s">
        <v>58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4.25" customHeight="1">
      <c r="A76" s="55"/>
      <c r="B76" s="55"/>
      <c r="C76" s="55"/>
      <c r="D76" s="55"/>
      <c r="E76" s="55"/>
      <c r="F76" s="55"/>
      <c r="G76" s="132" t="s">
        <v>38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4.25" customHeight="1">
      <c r="A77" s="55"/>
      <c r="B77" s="55"/>
      <c r="C77" s="55"/>
      <c r="D77" s="55"/>
      <c r="E77" s="55"/>
      <c r="F77" s="55"/>
      <c r="G77" s="132" t="s">
        <v>81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4.25" customHeight="1">
      <c r="A78" s="55"/>
      <c r="B78" s="55"/>
      <c r="C78" s="55"/>
      <c r="D78" s="55"/>
      <c r="E78" s="55"/>
      <c r="F78" s="55"/>
      <c r="G78" s="132" t="s">
        <v>32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4.25" customHeight="1">
      <c r="A79" s="55"/>
      <c r="B79" s="55"/>
      <c r="C79" s="55"/>
      <c r="D79" s="55"/>
      <c r="E79" s="55"/>
      <c r="F79" s="55"/>
      <c r="G79" s="132" t="s">
        <v>81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4.25" customHeight="1">
      <c r="A80" s="55"/>
      <c r="B80" s="55"/>
      <c r="C80" s="55"/>
      <c r="D80" s="55"/>
      <c r="E80" s="55"/>
      <c r="F80" s="55"/>
      <c r="G80" s="132" t="s">
        <v>32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4.25" customHeight="1">
      <c r="A81" s="55"/>
      <c r="B81" s="55"/>
      <c r="C81" s="55"/>
      <c r="D81" s="55"/>
      <c r="E81" s="55"/>
      <c r="F81" s="55"/>
      <c r="G81" s="132" t="s">
        <v>58</v>
      </c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4.25" customHeight="1">
      <c r="A82" s="55"/>
      <c r="B82" s="55"/>
      <c r="C82" s="55"/>
      <c r="D82" s="55"/>
      <c r="E82" s="55"/>
      <c r="F82" s="55"/>
      <c r="G82" s="132" t="s">
        <v>32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4.25" customHeight="1">
      <c r="A83" s="55"/>
      <c r="B83" s="55"/>
      <c r="C83" s="55"/>
      <c r="D83" s="55"/>
      <c r="E83" s="55"/>
      <c r="F83" s="55"/>
      <c r="G83" s="132" t="s">
        <v>58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4.25" customHeight="1">
      <c r="A84" s="55"/>
      <c r="B84" s="55"/>
      <c r="C84" s="55"/>
      <c r="D84" s="55"/>
      <c r="E84" s="55"/>
      <c r="F84" s="55"/>
      <c r="G84" s="132" t="s">
        <v>32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4.25" customHeight="1">
      <c r="A85" s="55"/>
      <c r="B85" s="55"/>
      <c r="C85" s="55"/>
      <c r="D85" s="55"/>
      <c r="E85" s="55"/>
      <c r="F85" s="55"/>
      <c r="G85" s="132" t="s">
        <v>81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4.25" customHeight="1">
      <c r="A86" s="55"/>
      <c r="B86" s="55"/>
      <c r="C86" s="55"/>
      <c r="D86" s="55"/>
      <c r="E86" s="55"/>
      <c r="F86" s="55"/>
      <c r="G86" s="150" t="s">
        <v>81</v>
      </c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4.25" customHeight="1">
      <c r="A87" s="55"/>
      <c r="B87" s="55"/>
      <c r="C87" s="55"/>
      <c r="D87" s="55"/>
      <c r="E87" s="55"/>
      <c r="F87" s="55"/>
      <c r="G87" s="150" t="s">
        <v>81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4.25" customHeight="1">
      <c r="A88" s="55"/>
      <c r="B88" s="55"/>
      <c r="C88" s="55"/>
      <c r="D88" s="55"/>
      <c r="E88" s="55"/>
      <c r="F88" s="55"/>
      <c r="G88" s="150" t="s">
        <v>58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4.25" customHeight="1">
      <c r="A89" s="55"/>
      <c r="B89" s="55"/>
      <c r="C89" s="55"/>
      <c r="D89" s="55"/>
      <c r="E89" s="55"/>
      <c r="F89" s="55"/>
      <c r="G89" s="150" t="s">
        <v>81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4.25" customHeight="1">
      <c r="A90" s="55"/>
      <c r="B90" s="55"/>
      <c r="C90" s="55"/>
      <c r="D90" s="55"/>
      <c r="E90" s="55"/>
      <c r="F90" s="55"/>
      <c r="G90" s="150" t="s">
        <v>694</v>
      </c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4.25" customHeight="1">
      <c r="A91" s="55"/>
      <c r="B91" s="55"/>
      <c r="C91" s="55"/>
      <c r="D91" s="55"/>
      <c r="E91" s="55"/>
      <c r="F91" s="55"/>
      <c r="G91" s="132" t="s">
        <v>695</v>
      </c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4.25" customHeight="1">
      <c r="A92" s="55"/>
      <c r="B92" s="55"/>
      <c r="C92" s="55"/>
      <c r="D92" s="55"/>
      <c r="E92" s="55"/>
      <c r="F92" s="55"/>
      <c r="G92" s="138" t="s">
        <v>32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4.25" customHeight="1">
      <c r="A93" s="55"/>
      <c r="B93" s="55"/>
      <c r="C93" s="55"/>
      <c r="D93" s="55"/>
      <c r="E93" s="55"/>
      <c r="F93" s="55"/>
      <c r="G93" s="132" t="s">
        <v>81</v>
      </c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4.25" customHeight="1">
      <c r="A94" s="55"/>
      <c r="B94" s="55"/>
      <c r="C94" s="55"/>
      <c r="D94" s="55"/>
      <c r="E94" s="55"/>
      <c r="F94" s="55"/>
      <c r="G94" s="132" t="s">
        <v>81</v>
      </c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4.25" customHeight="1">
      <c r="A95" s="55"/>
      <c r="B95" s="55"/>
      <c r="C95" s="55"/>
      <c r="D95" s="55"/>
      <c r="E95" s="55"/>
      <c r="F95" s="55"/>
      <c r="G95" s="132" t="s">
        <v>32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4.25" customHeight="1">
      <c r="A96" s="55"/>
      <c r="B96" s="55"/>
      <c r="C96" s="55"/>
      <c r="D96" s="55"/>
      <c r="E96" s="55"/>
      <c r="F96" s="55"/>
      <c r="G96" s="132" t="s">
        <v>443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4.25" customHeight="1">
      <c r="A97" s="55"/>
      <c r="B97" s="55"/>
      <c r="C97" s="55"/>
      <c r="D97" s="55"/>
      <c r="E97" s="55"/>
      <c r="F97" s="55"/>
      <c r="G97" s="132" t="s">
        <v>443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4.25" customHeight="1">
      <c r="A98" s="55"/>
      <c r="B98" s="55"/>
      <c r="C98" s="55"/>
      <c r="D98" s="55"/>
      <c r="E98" s="55"/>
      <c r="F98" s="55"/>
      <c r="G98" s="132" t="s">
        <v>443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4.25" customHeight="1">
      <c r="A99" s="55"/>
      <c r="B99" s="55"/>
      <c r="C99" s="55"/>
      <c r="D99" s="55"/>
      <c r="E99" s="55"/>
      <c r="F99" s="55"/>
      <c r="G99" s="132" t="s">
        <v>443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4.25" customHeight="1">
      <c r="A100" s="55"/>
      <c r="B100" s="55"/>
      <c r="C100" s="55"/>
      <c r="D100" s="55"/>
      <c r="E100" s="55"/>
      <c r="F100" s="55"/>
      <c r="G100" s="132" t="s">
        <v>443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4.25" customHeight="1">
      <c r="A101" s="55"/>
      <c r="B101" s="55"/>
      <c r="C101" s="55"/>
      <c r="D101" s="55"/>
      <c r="E101" s="55"/>
      <c r="F101" s="55"/>
      <c r="G101" s="132" t="s">
        <v>443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4.25" customHeight="1">
      <c r="A102" s="55"/>
      <c r="B102" s="55"/>
      <c r="C102" s="55"/>
      <c r="D102" s="55"/>
      <c r="E102" s="55"/>
      <c r="F102" s="55"/>
      <c r="G102" s="132" t="s">
        <v>32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4.25" customHeight="1">
      <c r="A103" s="55"/>
      <c r="B103" s="55"/>
      <c r="C103" s="55"/>
      <c r="D103" s="55"/>
      <c r="E103" s="55"/>
      <c r="F103" s="55"/>
      <c r="G103" s="132" t="s">
        <v>32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4.25" customHeight="1">
      <c r="A104" s="55"/>
      <c r="B104" s="55"/>
      <c r="C104" s="55"/>
      <c r="D104" s="55"/>
      <c r="E104" s="55"/>
      <c r="F104" s="55"/>
      <c r="G104" s="132" t="s">
        <v>443</v>
      </c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4.25" customHeight="1">
      <c r="A105" s="55"/>
      <c r="B105" s="55"/>
      <c r="C105" s="55"/>
      <c r="D105" s="55"/>
      <c r="E105" s="55"/>
      <c r="F105" s="55"/>
      <c r="G105" s="132" t="s">
        <v>81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4.25" customHeight="1">
      <c r="A106" s="55"/>
      <c r="B106" s="55"/>
      <c r="C106" s="55"/>
      <c r="D106" s="55"/>
      <c r="E106" s="55"/>
      <c r="F106" s="55"/>
      <c r="G106" s="141" t="s">
        <v>695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4.25" customHeight="1">
      <c r="A107" s="55"/>
      <c r="B107" s="55"/>
      <c r="C107" s="55"/>
      <c r="D107" s="55"/>
      <c r="E107" s="55"/>
      <c r="F107" s="55"/>
      <c r="G107" s="124" t="s">
        <v>443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4.25" customHeight="1">
      <c r="A108" s="55"/>
      <c r="B108" s="55"/>
      <c r="C108" s="55"/>
      <c r="D108" s="55"/>
      <c r="E108" s="55"/>
      <c r="F108" s="55"/>
      <c r="G108" s="124" t="s">
        <v>32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4.25" customHeight="1">
      <c r="A109" s="55"/>
      <c r="B109" s="55"/>
      <c r="C109" s="55"/>
      <c r="D109" s="55"/>
      <c r="E109" s="55"/>
      <c r="F109" s="55"/>
      <c r="G109" s="132" t="s">
        <v>443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4.25" customHeight="1">
      <c r="A110" s="55"/>
      <c r="B110" s="55"/>
      <c r="C110" s="55"/>
      <c r="D110" s="55"/>
      <c r="E110" s="55"/>
      <c r="F110" s="55"/>
      <c r="G110" s="132" t="s">
        <v>443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4.25" customHeight="1">
      <c r="A111" s="55"/>
      <c r="B111" s="55"/>
      <c r="C111" s="55"/>
      <c r="D111" s="55"/>
      <c r="E111" s="55"/>
      <c r="F111" s="55"/>
      <c r="G111" s="132" t="s">
        <v>32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4.25" customHeight="1">
      <c r="A112" s="55"/>
      <c r="B112" s="55"/>
      <c r="C112" s="55"/>
      <c r="D112" s="55"/>
      <c r="E112" s="55"/>
      <c r="F112" s="55"/>
      <c r="G112" s="132" t="s">
        <v>443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4.25" customHeight="1">
      <c r="A113" s="55"/>
      <c r="B113" s="55"/>
      <c r="C113" s="55"/>
      <c r="D113" s="55"/>
      <c r="E113" s="55"/>
      <c r="F113" s="55"/>
      <c r="G113" s="132" t="s">
        <v>81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4.25" customHeight="1">
      <c r="A114" s="55"/>
      <c r="B114" s="55"/>
      <c r="C114" s="55"/>
      <c r="D114" s="55"/>
      <c r="E114" s="55"/>
      <c r="F114" s="55"/>
      <c r="G114" s="132" t="s">
        <v>58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4.25" customHeight="1">
      <c r="A115" s="55"/>
      <c r="B115" s="55"/>
      <c r="C115" s="55"/>
      <c r="D115" s="55"/>
      <c r="E115" s="55"/>
      <c r="F115" s="55"/>
      <c r="G115" s="132" t="s">
        <v>58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4.25" customHeight="1">
      <c r="A116" s="55"/>
      <c r="B116" s="55"/>
      <c r="C116" s="55"/>
      <c r="D116" s="55"/>
      <c r="E116" s="55"/>
      <c r="F116" s="55"/>
      <c r="G116" s="132" t="s">
        <v>81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4.25" customHeight="1">
      <c r="A117" s="55"/>
      <c r="B117" s="55"/>
      <c r="C117" s="55"/>
      <c r="D117" s="55"/>
      <c r="E117" s="55"/>
      <c r="F117" s="55"/>
      <c r="G117" s="132" t="s">
        <v>32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4.25" customHeight="1">
      <c r="A118" s="55"/>
      <c r="B118" s="55"/>
      <c r="C118" s="55"/>
      <c r="D118" s="55"/>
      <c r="E118" s="55"/>
      <c r="F118" s="55"/>
      <c r="G118" s="132" t="s">
        <v>185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4.25" customHeight="1">
      <c r="A119" s="55"/>
      <c r="B119" s="55"/>
      <c r="C119" s="55"/>
      <c r="D119" s="55"/>
      <c r="E119" s="55"/>
      <c r="F119" s="55"/>
      <c r="G119" s="132" t="s">
        <v>81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4.25" customHeight="1">
      <c r="A120" s="55"/>
      <c r="B120" s="55"/>
      <c r="C120" s="55"/>
      <c r="D120" s="55"/>
      <c r="E120" s="55"/>
      <c r="F120" s="55"/>
      <c r="G120" s="132" t="s">
        <v>32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4.25" customHeight="1">
      <c r="A121" s="55"/>
      <c r="B121" s="55"/>
      <c r="C121" s="55"/>
      <c r="D121" s="55"/>
      <c r="E121" s="55"/>
      <c r="F121" s="55"/>
      <c r="G121" s="132" t="s">
        <v>41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4.25" customHeight="1">
      <c r="A122" s="55"/>
      <c r="B122" s="55"/>
      <c r="C122" s="55"/>
      <c r="D122" s="55"/>
      <c r="E122" s="55"/>
      <c r="F122" s="55"/>
      <c r="G122" s="132" t="s">
        <v>58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4.25" customHeight="1">
      <c r="A123" s="55"/>
      <c r="B123" s="55"/>
      <c r="C123" s="55"/>
      <c r="D123" s="55"/>
      <c r="E123" s="55"/>
      <c r="F123" s="55"/>
      <c r="G123" s="132" t="s">
        <v>41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4.25" customHeight="1">
      <c r="A124" s="55"/>
      <c r="B124" s="55"/>
      <c r="C124" s="55"/>
      <c r="D124" s="55"/>
      <c r="E124" s="55"/>
      <c r="F124" s="55"/>
      <c r="G124" s="132" t="s">
        <v>41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4.25" customHeight="1">
      <c r="A125" s="55"/>
      <c r="B125" s="55"/>
      <c r="C125" s="55"/>
      <c r="D125" s="55"/>
      <c r="E125" s="55"/>
      <c r="F125" s="55"/>
      <c r="G125" s="132" t="s">
        <v>41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4.25" customHeight="1">
      <c r="A126" s="55"/>
      <c r="B126" s="55"/>
      <c r="C126" s="55"/>
      <c r="D126" s="55"/>
      <c r="E126" s="55"/>
      <c r="F126" s="55"/>
      <c r="G126" s="132" t="s">
        <v>41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4.25" customHeight="1">
      <c r="A127" s="55"/>
      <c r="B127" s="55"/>
      <c r="C127" s="55"/>
      <c r="D127" s="55"/>
      <c r="E127" s="55"/>
      <c r="F127" s="55"/>
      <c r="G127" s="132" t="s">
        <v>41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4.25" customHeight="1">
      <c r="A128" s="55"/>
      <c r="B128" s="55"/>
      <c r="C128" s="55"/>
      <c r="D128" s="55"/>
      <c r="E128" s="55"/>
      <c r="F128" s="55"/>
      <c r="G128" s="183" t="s">
        <v>41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4.25" customHeight="1">
      <c r="A129" s="55"/>
      <c r="B129" s="55"/>
      <c r="C129" s="55"/>
      <c r="D129" s="55"/>
      <c r="E129" s="55"/>
      <c r="F129" s="55"/>
      <c r="G129" s="183" t="s">
        <v>41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4.25" customHeight="1">
      <c r="A130" s="55"/>
      <c r="B130" s="55"/>
      <c r="C130" s="55"/>
      <c r="D130" s="55"/>
      <c r="E130" s="55"/>
      <c r="F130" s="55"/>
      <c r="G130" s="132" t="s">
        <v>41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4.25" customHeight="1">
      <c r="A131" s="55"/>
      <c r="B131" s="55"/>
      <c r="C131" s="55"/>
      <c r="D131" s="55"/>
      <c r="E131" s="55"/>
      <c r="F131" s="55"/>
      <c r="G131" s="183" t="s">
        <v>41</v>
      </c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4.25" customHeight="1">
      <c r="A132" s="55"/>
      <c r="B132" s="55"/>
      <c r="C132" s="55"/>
      <c r="D132" s="55"/>
      <c r="E132" s="55"/>
      <c r="F132" s="55"/>
      <c r="G132" s="132" t="s">
        <v>704</v>
      </c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4.25" customHeight="1">
      <c r="A133" s="55"/>
      <c r="B133" s="55"/>
      <c r="C133" s="55"/>
      <c r="D133" s="55"/>
      <c r="E133" s="55"/>
      <c r="F133" s="55"/>
      <c r="G133" s="132" t="s">
        <v>705</v>
      </c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4.25" customHeight="1">
      <c r="A134" s="55"/>
      <c r="B134" s="55"/>
      <c r="C134" s="55"/>
      <c r="D134" s="55"/>
      <c r="E134" s="55"/>
      <c r="F134" s="55"/>
      <c r="G134" s="132" t="s">
        <v>704</v>
      </c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4.25" customHeight="1">
      <c r="A135" s="55"/>
      <c r="B135" s="55"/>
      <c r="C135" s="55"/>
      <c r="D135" s="55"/>
      <c r="E135" s="55"/>
      <c r="F135" s="55"/>
      <c r="G135" s="132" t="s">
        <v>41</v>
      </c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4.25" customHeight="1">
      <c r="A136" s="55"/>
      <c r="B136" s="55"/>
      <c r="C136" s="55"/>
      <c r="D136" s="55"/>
      <c r="E136" s="55"/>
      <c r="F136" s="55"/>
      <c r="G136" s="132" t="s">
        <v>81</v>
      </c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4.25" customHeight="1">
      <c r="A137" s="55"/>
      <c r="B137" s="55"/>
      <c r="C137" s="55"/>
      <c r="D137" s="55"/>
      <c r="E137" s="55"/>
      <c r="F137" s="55"/>
      <c r="G137" s="132" t="s">
        <v>32</v>
      </c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4.25" customHeight="1">
      <c r="A138" s="55"/>
      <c r="B138" s="55"/>
      <c r="C138" s="55"/>
      <c r="D138" s="55"/>
      <c r="E138" s="55"/>
      <c r="F138" s="55"/>
      <c r="G138" s="132" t="s">
        <v>599</v>
      </c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4.25" customHeight="1">
      <c r="A139" s="55"/>
      <c r="B139" s="55"/>
      <c r="C139" s="55"/>
      <c r="D139" s="55"/>
      <c r="E139" s="55"/>
      <c r="F139" s="55"/>
      <c r="G139" s="132" t="s">
        <v>603</v>
      </c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4.25" customHeight="1">
      <c r="A140" s="55"/>
      <c r="B140" s="55"/>
      <c r="C140" s="55"/>
      <c r="D140" s="55"/>
      <c r="E140" s="55"/>
      <c r="F140" s="55"/>
      <c r="G140" s="132" t="s">
        <v>32</v>
      </c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4.25" customHeight="1">
      <c r="A141" s="55"/>
      <c r="B141" s="55"/>
      <c r="C141" s="55"/>
      <c r="D141" s="55"/>
      <c r="E141" s="55"/>
      <c r="F141" s="55"/>
      <c r="G141" s="150" t="s">
        <v>706</v>
      </c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4.25" customHeight="1">
      <c r="A142" s="55"/>
      <c r="B142" s="55"/>
      <c r="C142" s="55"/>
      <c r="D142" s="55"/>
      <c r="E142" s="55"/>
      <c r="F142" s="55"/>
      <c r="G142" s="212" t="s">
        <v>603</v>
      </c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4.25" customHeight="1">
      <c r="A143" s="55"/>
      <c r="B143" s="55"/>
      <c r="C143" s="55"/>
      <c r="D143" s="55"/>
      <c r="E143" s="55"/>
      <c r="F143" s="55"/>
      <c r="G143" s="150" t="s">
        <v>81</v>
      </c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4.25" customHeight="1">
      <c r="A144" s="55"/>
      <c r="B144" s="55"/>
      <c r="C144" s="55"/>
      <c r="D144" s="55"/>
      <c r="E144" s="55"/>
      <c r="F144" s="55"/>
      <c r="G144" s="150" t="s">
        <v>32</v>
      </c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4.25" customHeight="1">
      <c r="A145" s="55"/>
      <c r="B145" s="55"/>
      <c r="C145" s="55"/>
      <c r="D145" s="55"/>
      <c r="E145" s="55"/>
      <c r="F145" s="55"/>
      <c r="G145" s="132" t="s">
        <v>32</v>
      </c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4.25" customHeight="1">
      <c r="A146" s="55"/>
      <c r="B146" s="55"/>
      <c r="C146" s="55"/>
      <c r="D146" s="55"/>
      <c r="E146" s="55"/>
      <c r="F146" s="55"/>
      <c r="G146" s="132" t="s">
        <v>32</v>
      </c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4.25" customHeight="1">
      <c r="A147" s="55"/>
      <c r="B147" s="55"/>
      <c r="C147" s="55"/>
      <c r="D147" s="55"/>
      <c r="E147" s="55"/>
      <c r="F147" s="55"/>
      <c r="G147" s="132" t="s">
        <v>32</v>
      </c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4.25" customHeight="1">
      <c r="A148" s="55"/>
      <c r="B148" s="55"/>
      <c r="C148" s="55"/>
      <c r="D148" s="55"/>
      <c r="E148" s="55"/>
      <c r="F148" s="55"/>
      <c r="G148" s="132" t="s">
        <v>32</v>
      </c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4.25" customHeight="1">
      <c r="A149" s="55"/>
      <c r="B149" s="55"/>
      <c r="C149" s="55"/>
      <c r="D149" s="55"/>
      <c r="E149" s="55"/>
      <c r="F149" s="55"/>
      <c r="G149" s="132" t="s">
        <v>32</v>
      </c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4.25" customHeight="1">
      <c r="A150" s="55"/>
      <c r="B150" s="55"/>
      <c r="C150" s="55"/>
      <c r="D150" s="55"/>
      <c r="E150" s="55"/>
      <c r="F150" s="55"/>
      <c r="G150" s="132" t="s">
        <v>32</v>
      </c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4.25" customHeight="1">
      <c r="A151" s="55"/>
      <c r="B151" s="55"/>
      <c r="C151" s="55"/>
      <c r="D151" s="55"/>
      <c r="E151" s="55"/>
      <c r="F151" s="55"/>
      <c r="G151" s="132" t="s">
        <v>32</v>
      </c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4.25" customHeight="1">
      <c r="A152" s="55"/>
      <c r="B152" s="55"/>
      <c r="C152" s="55"/>
      <c r="D152" s="55"/>
      <c r="E152" s="55"/>
      <c r="F152" s="55"/>
      <c r="G152" s="150" t="s">
        <v>38</v>
      </c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4.25" customHeight="1">
      <c r="A153" s="55"/>
      <c r="B153" s="55"/>
      <c r="C153" s="55"/>
      <c r="D153" s="55"/>
      <c r="E153" s="55"/>
      <c r="F153" s="55"/>
      <c r="G153" s="138" t="s">
        <v>41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4.25" customHeight="1">
      <c r="A154" s="55"/>
      <c r="B154" s="55"/>
      <c r="C154" s="55"/>
      <c r="D154" s="55"/>
      <c r="E154" s="55"/>
      <c r="F154" s="55"/>
      <c r="G154" s="183" t="s">
        <v>41</v>
      </c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4.25" customHeight="1">
      <c r="A155" s="55"/>
      <c r="B155" s="55"/>
      <c r="C155" s="55"/>
      <c r="D155" s="55"/>
      <c r="E155" s="55"/>
      <c r="F155" s="55"/>
      <c r="G155" s="183" t="s">
        <v>41</v>
      </c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4.25" customHeight="1">
      <c r="A156" s="55"/>
      <c r="B156" s="55"/>
      <c r="C156" s="55"/>
      <c r="D156" s="55"/>
      <c r="E156" s="55"/>
      <c r="F156" s="55"/>
      <c r="G156" s="183" t="s">
        <v>41</v>
      </c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4.25" customHeight="1">
      <c r="A157" s="55"/>
      <c r="B157" s="55"/>
      <c r="C157" s="55"/>
      <c r="D157" s="55"/>
      <c r="E157" s="55"/>
      <c r="F157" s="55"/>
      <c r="G157" s="145">
        <v>156</v>
      </c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4.2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4.2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4.2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4.2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4.2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4.2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4.2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4.2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4.2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4.2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4.2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4.2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4.2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4.2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4.2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4.2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4.2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4.2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4.2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4.2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4.2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4.2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4.2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4.2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4.2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4.2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4.2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4.2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4.2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4.2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4.2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4.2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4.2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4.2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4.2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4.2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4.2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4.2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4.2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4.2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4.2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4.2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4.2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4.2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4.2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4.2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4.2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4.2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4.2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4.2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4.2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4.2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4.2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4.2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4.2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4.2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4.2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4.2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4.2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4.2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4.2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4.2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4.2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4.2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4.2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4.2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4.2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4.2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4.2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4.2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4.2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4.2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4.2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4.2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4.2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4.2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4.2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4.2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4.2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4.2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4.2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4.2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4.2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4.2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4.2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4.2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4.2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4.2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4.2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4.2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4.2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4.2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4.2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4.2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4.2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4.2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4.2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4.2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4.2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4.2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4.2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4.2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4.2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4.2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4.2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4.2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4.2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4.2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4.2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4.2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4.2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4.2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4.2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4.2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4.2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4.2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4.2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4.2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4.2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4.2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4.2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4.2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4.2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4.2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4.2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4.2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4.2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4.2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4.2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4.2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4.2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4.2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4.2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4.2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4.2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4.2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4.2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4.2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4.2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4.2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4.2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4.2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4.2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4.2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4.2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4.2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4.2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4.2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4.2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4.2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4.2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4.2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4.2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4.2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4.2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4.2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4.2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4.2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4.2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4.2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4.2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4.2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4.2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4.2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4.2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4.2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4.2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4.2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4.2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4.2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4.2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4.2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4.2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4.2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4.2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4.2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4.2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4.2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4.2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4.2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4.2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4.2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4.2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4.2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4.2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4.2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4.2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4.2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4.2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4.2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4.2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4.2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4.2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4.2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4.2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4.2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4.2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/>
    <row r="359" spans="1:26" ht="15.75" customHeight="1"/>
    <row r="360" spans="1:26" ht="15.75" customHeight="1"/>
    <row r="361" spans="1:26" ht="15.75" customHeight="1"/>
    <row r="362" spans="1:26" ht="15.75" customHeight="1"/>
    <row r="363" spans="1:26" ht="15.75" customHeight="1"/>
    <row r="364" spans="1:26" ht="15.75" customHeight="1"/>
    <row r="365" spans="1:26" ht="15.75" customHeight="1"/>
    <row r="366" spans="1:26" ht="15.75" customHeight="1"/>
    <row r="367" spans="1:26" ht="15.75" customHeight="1"/>
    <row r="368" spans="1:26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workbookViewId="0"/>
  </sheetViews>
  <sheetFormatPr defaultColWidth="14.453125" defaultRowHeight="15" customHeight="1"/>
  <cols>
    <col min="1" max="1" width="28.6328125" customWidth="1"/>
    <col min="2" max="2" width="11.6328125" customWidth="1"/>
    <col min="3" max="3" width="18.81640625" customWidth="1"/>
    <col min="4" max="4" width="9.81640625" customWidth="1"/>
    <col min="5" max="9" width="9.1796875" customWidth="1"/>
  </cols>
  <sheetData>
    <row r="1" spans="1:13" ht="14.25" customHeight="1">
      <c r="A1" s="236" t="s">
        <v>12</v>
      </c>
      <c r="B1" s="237" t="s">
        <v>712</v>
      </c>
      <c r="C1" s="238" t="s">
        <v>19</v>
      </c>
      <c r="D1" s="239" t="s">
        <v>713</v>
      </c>
      <c r="E1" s="55"/>
      <c r="F1" s="373" t="s">
        <v>714</v>
      </c>
      <c r="G1" s="329"/>
      <c r="H1" s="330"/>
      <c r="I1" s="55"/>
      <c r="J1" s="55"/>
      <c r="K1" s="55"/>
      <c r="L1" s="55"/>
      <c r="M1" s="55"/>
    </row>
    <row r="2" spans="1:13" ht="14.25" customHeight="1">
      <c r="A2" s="240" t="s">
        <v>30</v>
      </c>
      <c r="B2" s="240" t="s">
        <v>31</v>
      </c>
      <c r="C2" s="240" t="s">
        <v>34</v>
      </c>
      <c r="D2" s="241">
        <v>98</v>
      </c>
      <c r="E2" s="55"/>
      <c r="F2" s="374" t="s">
        <v>715</v>
      </c>
      <c r="G2" s="329"/>
      <c r="H2" s="330"/>
      <c r="I2" s="55"/>
      <c r="J2" s="55"/>
      <c r="K2" s="55"/>
      <c r="L2" s="55"/>
      <c r="M2" s="55"/>
    </row>
    <row r="3" spans="1:13" ht="14.25" customHeight="1">
      <c r="A3" s="240" t="s">
        <v>39</v>
      </c>
      <c r="B3" s="240" t="s">
        <v>40</v>
      </c>
      <c r="C3" s="240" t="s">
        <v>34</v>
      </c>
      <c r="D3" s="241">
        <v>99</v>
      </c>
      <c r="E3" s="55"/>
      <c r="F3" s="242" t="s">
        <v>716</v>
      </c>
      <c r="G3" s="243" t="s">
        <v>717</v>
      </c>
      <c r="H3" s="244" t="s">
        <v>718</v>
      </c>
      <c r="I3" s="55"/>
      <c r="J3" s="55"/>
      <c r="K3" s="55"/>
      <c r="L3" s="55"/>
      <c r="M3" s="55"/>
    </row>
    <row r="4" spans="1:13" ht="14.25" customHeight="1">
      <c r="A4" s="240" t="s">
        <v>78</v>
      </c>
      <c r="B4" s="240" t="s">
        <v>79</v>
      </c>
      <c r="C4" s="240" t="s">
        <v>34</v>
      </c>
      <c r="D4" s="241">
        <v>99</v>
      </c>
      <c r="E4" s="55"/>
      <c r="F4" s="245">
        <v>10</v>
      </c>
      <c r="G4" s="100">
        <v>2</v>
      </c>
      <c r="H4" s="246">
        <f t="shared" ref="H4:H14" si="0">G4/$G$15</f>
        <v>5.2631578947368418E-2</v>
      </c>
      <c r="I4" s="55"/>
      <c r="J4" s="55"/>
      <c r="K4" s="55"/>
      <c r="L4" s="55"/>
      <c r="M4" s="55"/>
    </row>
    <row r="5" spans="1:13" ht="14.25" customHeight="1">
      <c r="A5" s="240" t="s">
        <v>181</v>
      </c>
      <c r="B5" s="240" t="s">
        <v>182</v>
      </c>
      <c r="C5" s="240" t="s">
        <v>34</v>
      </c>
      <c r="D5" s="241">
        <v>99</v>
      </c>
      <c r="E5" s="55"/>
      <c r="F5" s="245">
        <v>20</v>
      </c>
      <c r="G5" s="100">
        <v>0</v>
      </c>
      <c r="H5" s="246">
        <f t="shared" si="0"/>
        <v>0</v>
      </c>
      <c r="I5" s="55"/>
      <c r="J5" s="55"/>
      <c r="K5" s="55"/>
      <c r="L5" s="55"/>
      <c r="M5" s="55"/>
    </row>
    <row r="6" spans="1:13" ht="14.25" customHeight="1">
      <c r="A6" s="240" t="s">
        <v>186</v>
      </c>
      <c r="B6" s="240" t="s">
        <v>187</v>
      </c>
      <c r="C6" s="240" t="s">
        <v>34</v>
      </c>
      <c r="D6" s="241">
        <v>99</v>
      </c>
      <c r="E6" s="55"/>
      <c r="F6" s="245">
        <v>40</v>
      </c>
      <c r="G6" s="100">
        <v>0</v>
      </c>
      <c r="H6" s="246">
        <f t="shared" si="0"/>
        <v>0</v>
      </c>
      <c r="I6" s="55"/>
      <c r="J6" s="55"/>
      <c r="K6" s="55"/>
      <c r="L6" s="55"/>
      <c r="M6" s="55"/>
    </row>
    <row r="7" spans="1:13" ht="14.25" customHeight="1">
      <c r="A7" s="240" t="s">
        <v>246</v>
      </c>
      <c r="B7" s="240" t="s">
        <v>247</v>
      </c>
      <c r="C7" s="240" t="s">
        <v>34</v>
      </c>
      <c r="D7" s="241">
        <v>99</v>
      </c>
      <c r="E7" s="55"/>
      <c r="F7" s="245">
        <v>50</v>
      </c>
      <c r="G7" s="100">
        <v>0</v>
      </c>
      <c r="H7" s="246">
        <f t="shared" si="0"/>
        <v>0</v>
      </c>
      <c r="I7" s="55"/>
      <c r="J7" s="55"/>
      <c r="K7" s="55"/>
      <c r="L7" s="55"/>
      <c r="M7" s="55"/>
    </row>
    <row r="8" spans="1:13" ht="14.25" customHeight="1">
      <c r="A8" s="240" t="s">
        <v>256</v>
      </c>
      <c r="B8" s="240" t="s">
        <v>257</v>
      </c>
      <c r="C8" s="240" t="s">
        <v>34</v>
      </c>
      <c r="D8" s="241">
        <v>99</v>
      </c>
      <c r="E8" s="55"/>
      <c r="F8" s="245">
        <v>60</v>
      </c>
      <c r="G8" s="100">
        <v>0</v>
      </c>
      <c r="H8" s="246">
        <f t="shared" si="0"/>
        <v>0</v>
      </c>
      <c r="I8" s="55"/>
      <c r="J8" s="55"/>
      <c r="K8" s="55"/>
      <c r="L8" s="55"/>
      <c r="M8" s="55"/>
    </row>
    <row r="9" spans="1:13" ht="14.25" customHeight="1">
      <c r="A9" s="240" t="s">
        <v>251</v>
      </c>
      <c r="B9" s="240" t="s">
        <v>262</v>
      </c>
      <c r="C9" s="240" t="s">
        <v>34</v>
      </c>
      <c r="D9" s="241">
        <v>86</v>
      </c>
      <c r="E9" s="55"/>
      <c r="F9" s="245">
        <v>70</v>
      </c>
      <c r="G9" s="100">
        <v>0</v>
      </c>
      <c r="H9" s="246">
        <f t="shared" si="0"/>
        <v>0</v>
      </c>
      <c r="I9" s="55"/>
      <c r="J9" s="55"/>
      <c r="K9" s="55"/>
      <c r="L9" s="55"/>
      <c r="M9" s="55"/>
    </row>
    <row r="10" spans="1:13" ht="14.25" customHeight="1">
      <c r="A10" s="240" t="s">
        <v>268</v>
      </c>
      <c r="B10" s="240" t="s">
        <v>269</v>
      </c>
      <c r="C10" s="240" t="s">
        <v>34</v>
      </c>
      <c r="D10" s="241">
        <v>99</v>
      </c>
      <c r="E10" s="55"/>
      <c r="F10" s="245">
        <v>80</v>
      </c>
      <c r="G10" s="100">
        <v>2</v>
      </c>
      <c r="H10" s="246">
        <f t="shared" si="0"/>
        <v>5.2631578947368418E-2</v>
      </c>
      <c r="I10" s="55"/>
      <c r="J10" s="55"/>
      <c r="K10" s="55"/>
      <c r="L10" s="55"/>
      <c r="M10" s="55"/>
    </row>
    <row r="11" spans="1:13" ht="14.25" customHeight="1">
      <c r="A11" s="240" t="s">
        <v>277</v>
      </c>
      <c r="B11" s="240" t="s">
        <v>278</v>
      </c>
      <c r="C11" s="240" t="s">
        <v>34</v>
      </c>
      <c r="D11" s="241">
        <v>99</v>
      </c>
      <c r="E11" s="55"/>
      <c r="F11" s="245">
        <v>90</v>
      </c>
      <c r="G11" s="100">
        <v>34</v>
      </c>
      <c r="H11" s="246">
        <f t="shared" si="0"/>
        <v>0.89473684210526316</v>
      </c>
      <c r="I11" s="55"/>
      <c r="J11" s="55"/>
      <c r="K11" s="55"/>
      <c r="L11" s="55"/>
      <c r="M11" s="55"/>
    </row>
    <row r="12" spans="1:13" ht="14.25" customHeight="1">
      <c r="A12" s="240" t="s">
        <v>282</v>
      </c>
      <c r="B12" s="240" t="s">
        <v>283</v>
      </c>
      <c r="C12" s="240" t="s">
        <v>34</v>
      </c>
      <c r="D12" s="241">
        <v>99</v>
      </c>
      <c r="E12" s="55"/>
      <c r="F12" s="247">
        <v>100</v>
      </c>
      <c r="G12" s="100">
        <v>0</v>
      </c>
      <c r="H12" s="246">
        <f t="shared" si="0"/>
        <v>0</v>
      </c>
      <c r="I12" s="55"/>
      <c r="J12" s="55"/>
      <c r="K12" s="55"/>
      <c r="L12" s="55"/>
      <c r="M12" s="55"/>
    </row>
    <row r="13" spans="1:13" ht="14.25" customHeight="1">
      <c r="A13" s="240" t="s">
        <v>303</v>
      </c>
      <c r="B13" s="240" t="s">
        <v>304</v>
      </c>
      <c r="C13" s="240" t="s">
        <v>34</v>
      </c>
      <c r="D13" s="241">
        <v>99</v>
      </c>
      <c r="E13" s="55"/>
      <c r="F13" s="247" t="s">
        <v>719</v>
      </c>
      <c r="G13" s="100">
        <v>0</v>
      </c>
      <c r="H13" s="246">
        <f t="shared" si="0"/>
        <v>0</v>
      </c>
      <c r="I13" s="55"/>
      <c r="J13" s="55"/>
      <c r="K13" s="55"/>
      <c r="L13" s="55"/>
      <c r="M13" s="55"/>
    </row>
    <row r="14" spans="1:13" ht="14.25" customHeight="1">
      <c r="A14" s="240" t="s">
        <v>314</v>
      </c>
      <c r="B14" s="240" t="s">
        <v>315</v>
      </c>
      <c r="C14" s="240" t="s">
        <v>34</v>
      </c>
      <c r="D14" s="241">
        <v>98</v>
      </c>
      <c r="E14" s="55"/>
      <c r="F14" s="247" t="s">
        <v>720</v>
      </c>
      <c r="G14" s="100">
        <f>COUNTBLANK(D2:D39)</f>
        <v>0</v>
      </c>
      <c r="H14" s="246">
        <f t="shared" si="0"/>
        <v>0</v>
      </c>
      <c r="I14" s="248"/>
      <c r="J14" s="55"/>
      <c r="K14" s="55"/>
      <c r="L14" s="55"/>
      <c r="M14" s="55"/>
    </row>
    <row r="15" spans="1:13" ht="14.25" customHeight="1">
      <c r="A15" s="240" t="s">
        <v>320</v>
      </c>
      <c r="B15" s="240" t="s">
        <v>321</v>
      </c>
      <c r="C15" s="240" t="s">
        <v>34</v>
      </c>
      <c r="D15" s="241">
        <v>97</v>
      </c>
      <c r="E15" s="55"/>
      <c r="F15" s="249" t="s">
        <v>721</v>
      </c>
      <c r="G15" s="250">
        <v>38</v>
      </c>
      <c r="H15" s="251">
        <f>G15/G$15</f>
        <v>1</v>
      </c>
      <c r="I15" s="55"/>
      <c r="J15" s="55"/>
      <c r="K15" s="55"/>
      <c r="L15" s="55"/>
      <c r="M15" s="55"/>
    </row>
    <row r="16" spans="1:13" ht="14.25" customHeight="1">
      <c r="A16" s="240" t="s">
        <v>325</v>
      </c>
      <c r="B16" s="240" t="s">
        <v>326</v>
      </c>
      <c r="C16" s="240" t="s">
        <v>34</v>
      </c>
      <c r="D16" s="241">
        <v>11</v>
      </c>
      <c r="E16" s="55"/>
      <c r="F16" s="55"/>
      <c r="G16" s="55"/>
      <c r="H16" s="55"/>
      <c r="I16" s="55"/>
      <c r="J16" s="55"/>
      <c r="K16" s="55"/>
      <c r="L16" s="55"/>
      <c r="M16" s="55"/>
    </row>
    <row r="17" spans="1:26" ht="14.25" customHeight="1">
      <c r="A17" s="240" t="s">
        <v>329</v>
      </c>
      <c r="B17" s="240" t="s">
        <v>330</v>
      </c>
      <c r="C17" s="240" t="s">
        <v>34</v>
      </c>
      <c r="D17" s="241">
        <v>99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25" customHeight="1">
      <c r="A18" s="240" t="s">
        <v>401</v>
      </c>
      <c r="B18" s="240" t="s">
        <v>402</v>
      </c>
      <c r="C18" s="240" t="s">
        <v>34</v>
      </c>
      <c r="D18" s="241">
        <v>6</v>
      </c>
      <c r="E18" s="55"/>
      <c r="F18" s="55"/>
      <c r="G18" s="55"/>
      <c r="H18" s="55"/>
      <c r="I18" s="55"/>
      <c r="J18" s="55"/>
      <c r="K18" s="55"/>
      <c r="L18" s="55"/>
      <c r="M18" s="55"/>
    </row>
    <row r="19" spans="1:26" ht="14.25" customHeight="1">
      <c r="A19" s="240" t="s">
        <v>425</v>
      </c>
      <c r="B19" s="240" t="s">
        <v>426</v>
      </c>
      <c r="C19" s="240" t="s">
        <v>34</v>
      </c>
      <c r="D19" s="241">
        <v>98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4.25" customHeight="1">
      <c r="A20" s="252" t="s">
        <v>431</v>
      </c>
      <c r="B20" s="240" t="s">
        <v>722</v>
      </c>
      <c r="C20" s="240" t="s">
        <v>34</v>
      </c>
      <c r="D20" s="241">
        <v>99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25" customHeight="1">
      <c r="A21" s="240" t="s">
        <v>437</v>
      </c>
      <c r="B21" s="240" t="s">
        <v>438</v>
      </c>
      <c r="C21" s="240" t="s">
        <v>34</v>
      </c>
      <c r="D21" s="241">
        <v>99</v>
      </c>
      <c r="E21" s="55"/>
      <c r="F21" s="55"/>
      <c r="G21" s="55"/>
      <c r="H21" s="55"/>
      <c r="I21" s="55"/>
      <c r="J21" s="55"/>
      <c r="K21" s="55"/>
      <c r="L21" s="55"/>
      <c r="M21" s="55"/>
    </row>
    <row r="22" spans="1:26" ht="14.25" customHeight="1">
      <c r="A22" s="240" t="s">
        <v>457</v>
      </c>
      <c r="B22" s="240" t="s">
        <v>458</v>
      </c>
      <c r="C22" s="240" t="s">
        <v>34</v>
      </c>
      <c r="D22" s="241">
        <v>99</v>
      </c>
      <c r="E22" s="55"/>
      <c r="F22" s="55"/>
      <c r="G22" s="55"/>
      <c r="H22" s="55"/>
      <c r="I22" s="55"/>
      <c r="J22" s="55"/>
      <c r="K22" s="55"/>
      <c r="L22" s="55"/>
      <c r="M22" s="55"/>
    </row>
    <row r="23" spans="1:26" ht="14.25" customHeight="1">
      <c r="A23" s="240" t="s">
        <v>465</v>
      </c>
      <c r="B23" s="240" t="s">
        <v>466</v>
      </c>
      <c r="C23" s="240" t="s">
        <v>34</v>
      </c>
      <c r="D23" s="241">
        <v>98</v>
      </c>
      <c r="E23" s="55"/>
      <c r="F23" s="55"/>
      <c r="G23" s="55"/>
      <c r="H23" s="55"/>
      <c r="I23" s="55"/>
      <c r="J23" s="55"/>
      <c r="K23" s="55"/>
      <c r="L23" s="55"/>
      <c r="M23" s="55"/>
    </row>
    <row r="24" spans="1:26" ht="14.25" customHeight="1">
      <c r="A24" s="240" t="s">
        <v>503</v>
      </c>
      <c r="B24" s="240" t="s">
        <v>504</v>
      </c>
      <c r="C24" s="240" t="s">
        <v>34</v>
      </c>
      <c r="D24" s="241">
        <v>99</v>
      </c>
      <c r="E24" s="55"/>
      <c r="F24" s="55"/>
      <c r="G24" s="55"/>
      <c r="H24" s="55"/>
      <c r="I24" s="55"/>
      <c r="J24" s="55"/>
      <c r="K24" s="55"/>
      <c r="L24" s="55"/>
      <c r="M24" s="55"/>
    </row>
    <row r="25" spans="1:26" ht="14.25" customHeight="1">
      <c r="A25" s="240" t="s">
        <v>511</v>
      </c>
      <c r="B25" s="240" t="s">
        <v>512</v>
      </c>
      <c r="C25" s="240" t="s">
        <v>34</v>
      </c>
      <c r="D25" s="241">
        <v>99</v>
      </c>
      <c r="E25" s="55"/>
      <c r="F25" s="55"/>
      <c r="G25" s="55"/>
      <c r="H25" s="55"/>
      <c r="I25" s="55"/>
      <c r="J25" s="55"/>
      <c r="K25" s="55"/>
      <c r="L25" s="55"/>
      <c r="M25" s="55"/>
    </row>
    <row r="26" spans="1:26" ht="14.25" customHeight="1">
      <c r="A26" s="240" t="s">
        <v>527</v>
      </c>
      <c r="B26" s="240" t="s">
        <v>528</v>
      </c>
      <c r="C26" s="240" t="s">
        <v>34</v>
      </c>
      <c r="D26" s="241">
        <v>99</v>
      </c>
      <c r="E26" s="55"/>
      <c r="F26" s="55"/>
      <c r="G26" s="55"/>
      <c r="H26" s="55"/>
      <c r="I26" s="55"/>
      <c r="J26" s="55"/>
      <c r="K26" s="55"/>
      <c r="L26" s="55"/>
      <c r="M26" s="55"/>
    </row>
    <row r="27" spans="1:26" ht="14.25" customHeight="1">
      <c r="A27" s="240" t="s">
        <v>534</v>
      </c>
      <c r="B27" s="240" t="s">
        <v>535</v>
      </c>
      <c r="C27" s="240" t="s">
        <v>34</v>
      </c>
      <c r="D27" s="241">
        <v>98</v>
      </c>
      <c r="E27" s="55"/>
      <c r="F27" s="55"/>
      <c r="G27" s="55"/>
      <c r="H27" s="55"/>
      <c r="I27" s="55"/>
      <c r="J27" s="55"/>
      <c r="K27" s="55"/>
      <c r="L27" s="55"/>
      <c r="M27" s="55"/>
    </row>
    <row r="28" spans="1:26" ht="14.25" customHeight="1">
      <c r="A28" s="240" t="s">
        <v>548</v>
      </c>
      <c r="B28" s="240" t="s">
        <v>549</v>
      </c>
      <c r="C28" s="240" t="s">
        <v>34</v>
      </c>
      <c r="D28" s="241">
        <v>98</v>
      </c>
      <c r="E28" s="55"/>
      <c r="F28" s="55"/>
      <c r="G28" s="55"/>
      <c r="H28" s="55"/>
      <c r="I28" s="55"/>
      <c r="J28" s="55"/>
      <c r="K28" s="55"/>
      <c r="L28" s="55"/>
      <c r="M28" s="55"/>
    </row>
    <row r="29" spans="1:26" ht="14.25" customHeight="1">
      <c r="A29" s="240" t="s">
        <v>551</v>
      </c>
      <c r="B29" s="240" t="s">
        <v>552</v>
      </c>
      <c r="C29" s="240" t="s">
        <v>34</v>
      </c>
      <c r="D29" s="241">
        <v>89</v>
      </c>
      <c r="E29" s="55"/>
      <c r="F29" s="55"/>
      <c r="G29" s="55"/>
      <c r="H29" s="55"/>
      <c r="I29" s="55"/>
      <c r="J29" s="55"/>
      <c r="K29" s="55"/>
      <c r="L29" s="55"/>
      <c r="M29" s="55"/>
    </row>
    <row r="30" spans="1:26" ht="14.25" customHeight="1">
      <c r="A30" s="240" t="s">
        <v>556</v>
      </c>
      <c r="B30" s="240" t="s">
        <v>557</v>
      </c>
      <c r="C30" s="240" t="s">
        <v>34</v>
      </c>
      <c r="D30" s="241">
        <v>99</v>
      </c>
      <c r="E30" s="55"/>
      <c r="F30" s="55"/>
      <c r="G30" s="55"/>
      <c r="H30" s="55"/>
      <c r="I30" s="55"/>
      <c r="J30" s="55"/>
      <c r="K30" s="55"/>
      <c r="L30" s="55"/>
      <c r="M30" s="55"/>
    </row>
    <row r="31" spans="1:26" ht="14.25" customHeight="1">
      <c r="A31" s="240" t="s">
        <v>560</v>
      </c>
      <c r="B31" s="240" t="s">
        <v>561</v>
      </c>
      <c r="C31" s="240" t="s">
        <v>34</v>
      </c>
      <c r="D31" s="241">
        <v>99</v>
      </c>
      <c r="E31" s="55"/>
      <c r="F31" s="55"/>
      <c r="G31" s="55"/>
      <c r="H31" s="55"/>
      <c r="I31" s="55"/>
      <c r="J31" s="55"/>
      <c r="K31" s="55"/>
      <c r="L31" s="55"/>
      <c r="M31" s="55"/>
    </row>
    <row r="32" spans="1:26" ht="14.25" customHeight="1">
      <c r="A32" s="240" t="s">
        <v>565</v>
      </c>
      <c r="B32" s="240" t="s">
        <v>566</v>
      </c>
      <c r="C32" s="240" t="s">
        <v>34</v>
      </c>
      <c r="D32" s="241">
        <v>99</v>
      </c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14.25" customHeight="1">
      <c r="A33" s="240" t="s">
        <v>597</v>
      </c>
      <c r="B33" s="240" t="s">
        <v>598</v>
      </c>
      <c r="C33" s="240" t="s">
        <v>34</v>
      </c>
      <c r="D33" s="241">
        <v>91</v>
      </c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14.25" customHeight="1">
      <c r="A34" s="240" t="s">
        <v>604</v>
      </c>
      <c r="B34" s="240" t="s">
        <v>605</v>
      </c>
      <c r="C34" s="240" t="s">
        <v>34</v>
      </c>
      <c r="D34" s="241">
        <v>99</v>
      </c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14.25" customHeight="1">
      <c r="A35" s="240" t="s">
        <v>634</v>
      </c>
      <c r="B35" s="240" t="s">
        <v>635</v>
      </c>
      <c r="C35" s="240" t="s">
        <v>34</v>
      </c>
      <c r="D35" s="241">
        <v>99</v>
      </c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4.25" customHeight="1">
      <c r="A36" s="240" t="s">
        <v>657</v>
      </c>
      <c r="B36" s="240" t="s">
        <v>658</v>
      </c>
      <c r="C36" s="240" t="s">
        <v>34</v>
      </c>
      <c r="D36" s="241">
        <v>99</v>
      </c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4.25" customHeight="1">
      <c r="A37" s="240" t="s">
        <v>662</v>
      </c>
      <c r="B37" s="240" t="s">
        <v>663</v>
      </c>
      <c r="C37" s="240" t="s">
        <v>34</v>
      </c>
      <c r="D37" s="241">
        <v>99</v>
      </c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4.25" customHeight="1">
      <c r="A38" s="240" t="s">
        <v>666</v>
      </c>
      <c r="B38" s="240" t="s">
        <v>667</v>
      </c>
      <c r="C38" s="240" t="s">
        <v>34</v>
      </c>
      <c r="D38" s="241">
        <v>99</v>
      </c>
      <c r="E38" s="55"/>
      <c r="F38" s="55"/>
      <c r="G38" s="55"/>
      <c r="H38" s="55"/>
      <c r="I38" s="55"/>
      <c r="J38" s="55"/>
      <c r="K38" s="55"/>
      <c r="L38" s="55"/>
      <c r="M38" s="55"/>
    </row>
    <row r="39" spans="1:13" ht="14.25" customHeight="1">
      <c r="A39" s="240" t="s">
        <v>670</v>
      </c>
      <c r="B39" s="240" t="s">
        <v>671</v>
      </c>
      <c r="C39" s="240" t="s">
        <v>34</v>
      </c>
      <c r="D39" s="240">
        <v>99</v>
      </c>
      <c r="E39" s="55"/>
      <c r="F39" s="55"/>
      <c r="G39" s="55"/>
      <c r="H39" s="55"/>
      <c r="I39" s="55"/>
      <c r="J39" s="55"/>
      <c r="K39" s="55"/>
      <c r="L39" s="55"/>
      <c r="M39" s="55"/>
    </row>
    <row r="40" spans="1:13" ht="14.25" customHeight="1">
      <c r="A40" s="240"/>
      <c r="B40" s="240"/>
      <c r="C40" s="240"/>
      <c r="D40" s="240"/>
      <c r="E40" s="55"/>
      <c r="F40" s="55"/>
      <c r="G40" s="55"/>
      <c r="H40" s="55"/>
      <c r="I40" s="55"/>
      <c r="J40" s="55"/>
      <c r="K40" s="55"/>
      <c r="L40" s="55"/>
      <c r="M40" s="55"/>
    </row>
    <row r="41" spans="1:13" ht="14.25" customHeight="1">
      <c r="A41" s="240"/>
      <c r="B41" s="240"/>
      <c r="C41" s="240"/>
      <c r="D41" s="240"/>
      <c r="E41" s="55"/>
      <c r="F41" s="55"/>
      <c r="G41" s="55"/>
      <c r="H41" s="55"/>
      <c r="I41" s="55"/>
      <c r="J41" s="55"/>
      <c r="K41" s="55"/>
      <c r="L41" s="55"/>
      <c r="M41" s="55"/>
    </row>
    <row r="42" spans="1:13" ht="14.25" customHeight="1">
      <c r="A42" s="240"/>
      <c r="B42" s="240"/>
      <c r="C42" s="240"/>
      <c r="D42" s="240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14.25" customHeight="1">
      <c r="A43" s="240"/>
      <c r="B43" s="240"/>
      <c r="C43" s="240"/>
      <c r="D43" s="240"/>
      <c r="E43" s="55"/>
      <c r="F43" s="55"/>
      <c r="G43" s="55"/>
      <c r="H43" s="55"/>
      <c r="I43" s="55"/>
      <c r="J43" s="55"/>
      <c r="K43" s="55"/>
      <c r="L43" s="55"/>
      <c r="M43" s="55"/>
    </row>
    <row r="44" spans="1:13" ht="14.25" customHeight="1">
      <c r="A44" s="240"/>
      <c r="B44" s="240"/>
      <c r="C44" s="240"/>
      <c r="D44" s="240"/>
      <c r="E44" s="55"/>
      <c r="F44" s="55"/>
      <c r="G44" s="55"/>
      <c r="H44" s="55"/>
      <c r="I44" s="55"/>
      <c r="J44" s="55"/>
      <c r="K44" s="55"/>
      <c r="L44" s="55"/>
      <c r="M44" s="55"/>
    </row>
    <row r="45" spans="1:13" ht="14.25" customHeight="1">
      <c r="A45" s="240"/>
      <c r="B45" s="240"/>
      <c r="C45" s="240"/>
      <c r="D45" s="240"/>
      <c r="E45" s="55"/>
      <c r="F45" s="55"/>
      <c r="G45" s="55"/>
      <c r="H45" s="55"/>
      <c r="I45" s="55"/>
      <c r="J45" s="55"/>
      <c r="K45" s="55"/>
      <c r="L45" s="55"/>
      <c r="M45" s="55"/>
    </row>
    <row r="46" spans="1:13" ht="14.25" customHeight="1">
      <c r="A46" s="240"/>
      <c r="B46" s="240"/>
      <c r="C46" s="240"/>
      <c r="D46" s="240"/>
      <c r="E46" s="55"/>
      <c r="F46" s="55"/>
      <c r="G46" s="55"/>
      <c r="H46" s="55"/>
      <c r="I46" s="55"/>
      <c r="J46" s="55"/>
      <c r="K46" s="55"/>
      <c r="L46" s="55"/>
      <c r="M46" s="55"/>
    </row>
    <row r="47" spans="1:13" ht="14.25" customHeight="1">
      <c r="A47" s="240"/>
      <c r="B47" s="240"/>
      <c r="C47" s="240"/>
      <c r="D47" s="240"/>
      <c r="E47" s="55"/>
      <c r="F47" s="55"/>
      <c r="G47" s="55"/>
      <c r="H47" s="55"/>
      <c r="I47" s="55"/>
      <c r="J47" s="55"/>
      <c r="K47" s="55"/>
      <c r="L47" s="55"/>
      <c r="M47" s="55"/>
    </row>
    <row r="48" spans="1:13" ht="14.25" customHeight="1">
      <c r="A48" s="240"/>
      <c r="B48" s="240"/>
      <c r="C48" s="240"/>
      <c r="D48" s="240"/>
      <c r="E48" s="55"/>
      <c r="F48" s="55"/>
      <c r="G48" s="55"/>
      <c r="H48" s="55"/>
      <c r="I48" s="55"/>
      <c r="J48" s="55"/>
      <c r="K48" s="55"/>
      <c r="L48" s="55"/>
      <c r="M48" s="55"/>
    </row>
    <row r="49" spans="1:13" ht="14.25" customHeight="1">
      <c r="A49" s="240"/>
      <c r="B49" s="240"/>
      <c r="C49" s="240"/>
      <c r="D49" s="240"/>
      <c r="E49" s="55"/>
      <c r="F49" s="55"/>
      <c r="G49" s="55"/>
      <c r="H49" s="55"/>
      <c r="I49" s="55"/>
      <c r="J49" s="55"/>
      <c r="K49" s="55"/>
      <c r="L49" s="55"/>
      <c r="M49" s="55"/>
    </row>
    <row r="50" spans="1:13" ht="14.25" customHeight="1">
      <c r="A50" s="240"/>
      <c r="B50" s="240"/>
      <c r="C50" s="240"/>
      <c r="D50" s="240"/>
      <c r="E50" s="55"/>
      <c r="F50" s="55"/>
      <c r="G50" s="55"/>
      <c r="H50" s="55"/>
      <c r="I50" s="55"/>
      <c r="J50" s="55"/>
      <c r="K50" s="55"/>
      <c r="L50" s="55"/>
      <c r="M50" s="55"/>
    </row>
    <row r="51" spans="1:13" ht="14.25" customHeight="1">
      <c r="A51" s="240"/>
      <c r="B51" s="240"/>
      <c r="C51" s="240"/>
      <c r="D51" s="240"/>
      <c r="E51" s="55"/>
      <c r="F51" s="55"/>
      <c r="G51" s="55"/>
      <c r="H51" s="55"/>
      <c r="I51" s="55"/>
      <c r="J51" s="55"/>
      <c r="K51" s="55"/>
      <c r="L51" s="55"/>
      <c r="M51" s="55"/>
    </row>
    <row r="52" spans="1:13" ht="14.25" customHeight="1">
      <c r="A52" s="240"/>
      <c r="B52" s="240"/>
      <c r="C52" s="240"/>
      <c r="D52" s="240"/>
      <c r="E52" s="55"/>
      <c r="F52" s="55"/>
      <c r="G52" s="55"/>
      <c r="H52" s="55"/>
      <c r="I52" s="55"/>
      <c r="J52" s="55"/>
      <c r="K52" s="55"/>
      <c r="L52" s="55"/>
      <c r="M52" s="55"/>
    </row>
    <row r="53" spans="1:13" ht="14.25" customHeight="1">
      <c r="A53" s="240"/>
      <c r="B53" s="240"/>
      <c r="C53" s="240"/>
      <c r="D53" s="240"/>
      <c r="E53" s="55"/>
      <c r="F53" s="55"/>
      <c r="G53" s="55"/>
      <c r="H53" s="55"/>
      <c r="I53" s="55"/>
      <c r="J53" s="55"/>
      <c r="K53" s="55"/>
      <c r="L53" s="55"/>
      <c r="M53" s="55"/>
    </row>
    <row r="54" spans="1:13" ht="14.25" customHeight="1">
      <c r="A54" s="240"/>
      <c r="B54" s="240"/>
      <c r="C54" s="240"/>
      <c r="D54" s="240"/>
      <c r="E54" s="55"/>
      <c r="F54" s="55"/>
      <c r="G54" s="55"/>
      <c r="H54" s="55"/>
      <c r="I54" s="55"/>
      <c r="J54" s="55"/>
      <c r="K54" s="55"/>
      <c r="L54" s="55"/>
      <c r="M54" s="55"/>
    </row>
    <row r="55" spans="1:13" ht="14.25" customHeight="1">
      <c r="A55" s="240"/>
      <c r="B55" s="240"/>
      <c r="C55" s="240"/>
      <c r="D55" s="240"/>
      <c r="E55" s="55"/>
      <c r="F55" s="55"/>
      <c r="G55" s="55"/>
      <c r="H55" s="55"/>
      <c r="I55" s="55"/>
      <c r="J55" s="55"/>
      <c r="K55" s="55"/>
      <c r="L55" s="55"/>
      <c r="M55" s="55"/>
    </row>
    <row r="56" spans="1:13" ht="14.25" customHeight="1">
      <c r="A56" s="240"/>
      <c r="B56" s="240"/>
      <c r="C56" s="240"/>
      <c r="D56" s="240"/>
      <c r="E56" s="55"/>
      <c r="F56" s="55"/>
      <c r="G56" s="55"/>
      <c r="H56" s="55"/>
      <c r="I56" s="55"/>
      <c r="J56" s="55"/>
      <c r="K56" s="55"/>
      <c r="L56" s="55"/>
      <c r="M56" s="55"/>
    </row>
    <row r="57" spans="1:13" ht="14.25" customHeight="1">
      <c r="A57" s="240"/>
      <c r="B57" s="240"/>
      <c r="C57" s="240"/>
      <c r="D57" s="240"/>
      <c r="E57" s="55"/>
      <c r="F57" s="55"/>
      <c r="G57" s="55"/>
      <c r="H57" s="55"/>
      <c r="I57" s="55"/>
      <c r="J57" s="55"/>
      <c r="K57" s="55"/>
      <c r="L57" s="55"/>
      <c r="M57" s="55"/>
    </row>
    <row r="58" spans="1:13" ht="14.25" customHeight="1">
      <c r="A58" s="240"/>
      <c r="B58" s="240"/>
      <c r="C58" s="240"/>
      <c r="D58" s="240"/>
      <c r="E58" s="55"/>
      <c r="F58" s="55"/>
      <c r="G58" s="55"/>
      <c r="H58" s="55"/>
      <c r="I58" s="55"/>
      <c r="J58" s="55"/>
      <c r="K58" s="55"/>
      <c r="L58" s="55"/>
      <c r="M58" s="55"/>
    </row>
    <row r="59" spans="1:13" ht="14.25" customHeight="1">
      <c r="A59" s="240"/>
      <c r="B59" s="240"/>
      <c r="C59" s="240"/>
      <c r="D59" s="240"/>
      <c r="E59" s="55"/>
      <c r="F59" s="55"/>
      <c r="G59" s="55"/>
      <c r="H59" s="55"/>
      <c r="I59" s="55"/>
      <c r="J59" s="55"/>
      <c r="K59" s="55"/>
      <c r="L59" s="55"/>
      <c r="M59" s="55"/>
    </row>
    <row r="60" spans="1:13" ht="14.25" customHeight="1">
      <c r="A60" s="240"/>
      <c r="B60" s="240"/>
      <c r="C60" s="240"/>
      <c r="D60" s="240"/>
      <c r="E60" s="55"/>
      <c r="F60" s="55"/>
      <c r="G60" s="55"/>
      <c r="H60" s="55"/>
      <c r="I60" s="55"/>
      <c r="J60" s="55"/>
      <c r="K60" s="55"/>
      <c r="L60" s="55"/>
      <c r="M60" s="55"/>
    </row>
    <row r="61" spans="1:13" ht="14.25" customHeight="1">
      <c r="A61" s="240"/>
      <c r="B61" s="240"/>
      <c r="C61" s="240"/>
      <c r="D61" s="240"/>
      <c r="E61" s="55"/>
      <c r="F61" s="55"/>
      <c r="G61" s="55"/>
      <c r="H61" s="55"/>
      <c r="I61" s="55"/>
      <c r="J61" s="55"/>
      <c r="K61" s="55"/>
      <c r="L61" s="55"/>
      <c r="M61" s="55"/>
    </row>
    <row r="62" spans="1:13" ht="14.25" customHeight="1">
      <c r="A62" s="240"/>
      <c r="B62" s="240"/>
      <c r="C62" s="240"/>
      <c r="D62" s="240"/>
      <c r="E62" s="55"/>
      <c r="F62" s="55"/>
      <c r="G62" s="55"/>
      <c r="H62" s="55"/>
      <c r="I62" s="55"/>
      <c r="J62" s="55"/>
      <c r="K62" s="55"/>
      <c r="L62" s="55"/>
      <c r="M62" s="55"/>
    </row>
    <row r="63" spans="1:13" ht="14.25" customHeight="1">
      <c r="A63" s="240"/>
      <c r="B63" s="240"/>
      <c r="C63" s="240"/>
      <c r="D63" s="240"/>
      <c r="E63" s="55"/>
      <c r="F63" s="55"/>
      <c r="G63" s="55"/>
      <c r="H63" s="55"/>
      <c r="I63" s="55"/>
      <c r="J63" s="55"/>
      <c r="K63" s="55"/>
      <c r="L63" s="55"/>
      <c r="M63" s="55"/>
    </row>
    <row r="64" spans="1:13" ht="14.25" customHeight="1">
      <c r="A64" s="240"/>
      <c r="B64" s="240"/>
      <c r="C64" s="240"/>
      <c r="D64" s="240"/>
      <c r="E64" s="55"/>
      <c r="F64" s="55"/>
      <c r="G64" s="55"/>
      <c r="H64" s="55"/>
      <c r="I64" s="55"/>
      <c r="J64" s="55"/>
      <c r="K64" s="55"/>
      <c r="L64" s="55"/>
      <c r="M64" s="55"/>
    </row>
    <row r="65" spans="1:13" ht="14.25" customHeight="1">
      <c r="A65" s="240"/>
      <c r="B65" s="240"/>
      <c r="C65" s="240"/>
      <c r="D65" s="240"/>
      <c r="E65" s="55"/>
      <c r="F65" s="55"/>
      <c r="G65" s="55"/>
      <c r="H65" s="55"/>
      <c r="I65" s="55"/>
      <c r="J65" s="55"/>
      <c r="K65" s="55"/>
      <c r="L65" s="55"/>
      <c r="M65" s="55"/>
    </row>
    <row r="66" spans="1:13" ht="14.25" customHeight="1">
      <c r="A66" s="240"/>
      <c r="B66" s="240"/>
      <c r="C66" s="240"/>
      <c r="D66" s="240"/>
      <c r="E66" s="55"/>
      <c r="F66" s="55"/>
      <c r="G66" s="55"/>
      <c r="H66" s="55"/>
      <c r="I66" s="55"/>
      <c r="J66" s="55"/>
      <c r="K66" s="55"/>
      <c r="L66" s="55"/>
      <c r="M66" s="55"/>
    </row>
    <row r="67" spans="1:13" ht="14.25" customHeight="1">
      <c r="A67" s="240"/>
      <c r="B67" s="240"/>
      <c r="C67" s="240"/>
      <c r="D67" s="240"/>
      <c r="E67" s="55"/>
      <c r="F67" s="55"/>
      <c r="G67" s="55"/>
      <c r="H67" s="55"/>
      <c r="I67" s="55"/>
      <c r="J67" s="55"/>
      <c r="K67" s="55"/>
      <c r="L67" s="55"/>
      <c r="M67" s="55"/>
    </row>
    <row r="68" spans="1:13" ht="14.25" customHeight="1">
      <c r="A68" s="240"/>
      <c r="B68" s="240"/>
      <c r="C68" s="240"/>
      <c r="D68" s="240"/>
      <c r="E68" s="55"/>
      <c r="F68" s="55"/>
      <c r="G68" s="55"/>
      <c r="H68" s="55"/>
      <c r="I68" s="55"/>
      <c r="J68" s="55"/>
      <c r="K68" s="55"/>
      <c r="L68" s="55"/>
      <c r="M68" s="55"/>
    </row>
    <row r="69" spans="1:13" ht="14.25" customHeight="1">
      <c r="A69" s="240"/>
      <c r="B69" s="240"/>
      <c r="C69" s="240"/>
      <c r="D69" s="240"/>
      <c r="E69" s="55"/>
      <c r="F69" s="55"/>
      <c r="G69" s="55"/>
      <c r="H69" s="55"/>
      <c r="I69" s="55"/>
      <c r="J69" s="55"/>
      <c r="K69" s="55"/>
      <c r="L69" s="55"/>
      <c r="M69" s="55"/>
    </row>
    <row r="70" spans="1:13" ht="14.25" customHeight="1">
      <c r="A70" s="240"/>
      <c r="B70" s="240"/>
      <c r="C70" s="240"/>
      <c r="D70" s="240"/>
      <c r="E70" s="55"/>
      <c r="F70" s="55"/>
      <c r="G70" s="55"/>
      <c r="H70" s="55"/>
      <c r="I70" s="55"/>
      <c r="J70" s="55"/>
      <c r="K70" s="55"/>
      <c r="L70" s="55"/>
      <c r="M70" s="55"/>
    </row>
    <row r="71" spans="1:13" ht="14.25" customHeight="1">
      <c r="A71" s="240"/>
      <c r="B71" s="240"/>
      <c r="C71" s="240"/>
      <c r="D71" s="240"/>
      <c r="E71" s="55"/>
      <c r="F71" s="55"/>
      <c r="G71" s="55"/>
      <c r="H71" s="55"/>
      <c r="I71" s="55"/>
      <c r="J71" s="55"/>
      <c r="K71" s="55"/>
      <c r="L71" s="55"/>
      <c r="M71" s="55"/>
    </row>
    <row r="72" spans="1:13" ht="14.25" customHeight="1">
      <c r="A72" s="240"/>
      <c r="B72" s="240"/>
      <c r="C72" s="240"/>
      <c r="D72" s="240"/>
      <c r="E72" s="55"/>
      <c r="F72" s="55"/>
      <c r="G72" s="55"/>
      <c r="H72" s="55"/>
      <c r="I72" s="55"/>
      <c r="J72" s="55"/>
      <c r="K72" s="55"/>
      <c r="L72" s="55"/>
      <c r="M72" s="55"/>
    </row>
    <row r="73" spans="1:13" ht="14.25" customHeight="1">
      <c r="A73" s="240"/>
      <c r="B73" s="240"/>
      <c r="C73" s="240"/>
      <c r="D73" s="240"/>
      <c r="E73" s="55"/>
      <c r="F73" s="55"/>
      <c r="G73" s="55"/>
      <c r="H73" s="55"/>
      <c r="I73" s="55"/>
      <c r="J73" s="55"/>
      <c r="K73" s="55"/>
      <c r="L73" s="55"/>
      <c r="M73" s="55"/>
    </row>
    <row r="74" spans="1:13" ht="14.25" customHeight="1">
      <c r="A74" s="240"/>
      <c r="B74" s="240"/>
      <c r="C74" s="240"/>
      <c r="D74" s="240"/>
      <c r="E74" s="55"/>
      <c r="F74" s="55"/>
      <c r="G74" s="55"/>
      <c r="H74" s="55"/>
      <c r="I74" s="55"/>
      <c r="J74" s="55"/>
      <c r="K74" s="55"/>
      <c r="L74" s="55"/>
      <c r="M74" s="55"/>
    </row>
    <row r="75" spans="1:13" ht="14.25" customHeight="1">
      <c r="A75" s="240"/>
      <c r="B75" s="240"/>
      <c r="C75" s="240"/>
      <c r="D75" s="240"/>
      <c r="E75" s="55"/>
      <c r="F75" s="55"/>
      <c r="G75" s="55"/>
      <c r="H75" s="55"/>
      <c r="I75" s="55"/>
      <c r="J75" s="55"/>
      <c r="K75" s="55"/>
      <c r="L75" s="55"/>
      <c r="M75" s="55"/>
    </row>
    <row r="76" spans="1:13" ht="14.25" customHeight="1">
      <c r="A76" s="240"/>
      <c r="B76" s="240"/>
      <c r="C76" s="240"/>
      <c r="D76" s="240"/>
      <c r="E76" s="55"/>
      <c r="F76" s="55"/>
      <c r="G76" s="55"/>
      <c r="H76" s="55"/>
      <c r="I76" s="55"/>
      <c r="J76" s="55"/>
      <c r="K76" s="55"/>
      <c r="L76" s="55"/>
      <c r="M76" s="55"/>
    </row>
    <row r="77" spans="1:13" ht="14.25" customHeight="1">
      <c r="A77" s="240"/>
      <c r="B77" s="240"/>
      <c r="C77" s="240"/>
      <c r="D77" s="240"/>
      <c r="E77" s="55"/>
      <c r="F77" s="55"/>
      <c r="G77" s="55"/>
      <c r="H77" s="55"/>
      <c r="I77" s="55"/>
      <c r="J77" s="55"/>
      <c r="K77" s="55"/>
      <c r="L77" s="55"/>
      <c r="M77" s="55"/>
    </row>
    <row r="78" spans="1:13" ht="14.25" customHeight="1">
      <c r="A78" s="240"/>
      <c r="B78" s="240"/>
      <c r="C78" s="240"/>
      <c r="D78" s="240"/>
      <c r="E78" s="55"/>
      <c r="F78" s="55"/>
      <c r="G78" s="55"/>
      <c r="H78" s="55"/>
      <c r="I78" s="55"/>
      <c r="J78" s="55"/>
      <c r="K78" s="55"/>
      <c r="L78" s="55"/>
      <c r="M78" s="55"/>
    </row>
    <row r="79" spans="1:13" ht="14.25" customHeight="1">
      <c r="A79" s="240"/>
      <c r="B79" s="240"/>
      <c r="C79" s="240"/>
      <c r="D79" s="240"/>
      <c r="E79" s="55"/>
      <c r="F79" s="55"/>
      <c r="G79" s="55"/>
      <c r="H79" s="55"/>
      <c r="I79" s="55"/>
      <c r="J79" s="55"/>
      <c r="K79" s="55"/>
      <c r="L79" s="55"/>
      <c r="M79" s="55"/>
    </row>
    <row r="80" spans="1:13" ht="14.25" customHeight="1">
      <c r="A80" s="240"/>
      <c r="B80" s="240"/>
      <c r="C80" s="240"/>
      <c r="D80" s="240"/>
      <c r="E80" s="55"/>
      <c r="F80" s="55"/>
      <c r="G80" s="55"/>
      <c r="H80" s="55"/>
      <c r="I80" s="55"/>
      <c r="J80" s="55"/>
      <c r="K80" s="55"/>
      <c r="L80" s="55"/>
      <c r="M80" s="55"/>
    </row>
    <row r="81" spans="1:13" ht="14.25" customHeight="1">
      <c r="A81" s="240"/>
      <c r="B81" s="240"/>
      <c r="C81" s="240"/>
      <c r="D81" s="240"/>
      <c r="E81" s="55"/>
      <c r="F81" s="55"/>
      <c r="G81" s="55"/>
      <c r="H81" s="55"/>
      <c r="I81" s="55"/>
      <c r="J81" s="55"/>
      <c r="K81" s="55"/>
      <c r="L81" s="55"/>
      <c r="M81" s="55"/>
    </row>
    <row r="82" spans="1:13" ht="14.25" customHeight="1">
      <c r="A82" s="240"/>
      <c r="B82" s="240"/>
      <c r="C82" s="240"/>
      <c r="D82" s="240"/>
      <c r="E82" s="55"/>
      <c r="F82" s="55"/>
      <c r="G82" s="55"/>
      <c r="H82" s="55"/>
      <c r="I82" s="55"/>
      <c r="J82" s="55"/>
      <c r="K82" s="55"/>
      <c r="L82" s="55"/>
      <c r="M82" s="55"/>
    </row>
    <row r="83" spans="1:13" ht="14.25" customHeight="1">
      <c r="A83" s="240"/>
      <c r="B83" s="240"/>
      <c r="C83" s="240"/>
      <c r="D83" s="240"/>
      <c r="E83" s="55"/>
      <c r="F83" s="55"/>
      <c r="G83" s="55"/>
      <c r="H83" s="55"/>
      <c r="I83" s="55"/>
      <c r="J83" s="55"/>
      <c r="K83" s="55"/>
      <c r="L83" s="55"/>
      <c r="M83" s="55"/>
    </row>
    <row r="84" spans="1:13" ht="14.25" customHeight="1">
      <c r="A84" s="240"/>
      <c r="B84" s="240"/>
      <c r="C84" s="240"/>
      <c r="D84" s="240"/>
      <c r="E84" s="55"/>
      <c r="F84" s="55"/>
      <c r="G84" s="55"/>
      <c r="H84" s="55"/>
      <c r="I84" s="55"/>
      <c r="J84" s="55"/>
      <c r="K84" s="55"/>
      <c r="L84" s="55"/>
      <c r="M84" s="55"/>
    </row>
    <row r="85" spans="1:13" ht="14.25" customHeight="1">
      <c r="A85" s="240"/>
      <c r="B85" s="240"/>
      <c r="C85" s="240"/>
      <c r="D85" s="240"/>
      <c r="E85" s="55"/>
      <c r="F85" s="55"/>
      <c r="G85" s="55"/>
      <c r="H85" s="55"/>
      <c r="I85" s="55"/>
      <c r="J85" s="55"/>
      <c r="K85" s="55"/>
      <c r="L85" s="55"/>
      <c r="M85" s="55"/>
    </row>
    <row r="86" spans="1:13" ht="14.25" customHeight="1">
      <c r="A86" s="240"/>
      <c r="B86" s="240"/>
      <c r="C86" s="240"/>
      <c r="D86" s="240"/>
      <c r="E86" s="55"/>
      <c r="F86" s="55"/>
      <c r="G86" s="55"/>
      <c r="H86" s="55"/>
      <c r="I86" s="55"/>
      <c r="J86" s="55"/>
      <c r="K86" s="55"/>
      <c r="L86" s="55"/>
      <c r="M86" s="55"/>
    </row>
    <row r="87" spans="1:13" ht="14.25" customHeight="1">
      <c r="A87" s="240"/>
      <c r="B87" s="240"/>
      <c r="C87" s="240"/>
      <c r="D87" s="240"/>
      <c r="E87" s="55"/>
      <c r="F87" s="55"/>
      <c r="G87" s="55"/>
      <c r="H87" s="55"/>
      <c r="I87" s="55"/>
      <c r="J87" s="55"/>
      <c r="K87" s="55"/>
      <c r="L87" s="55"/>
      <c r="M87" s="55"/>
    </row>
    <row r="88" spans="1:13" ht="14.25" customHeight="1">
      <c r="A88" s="240"/>
      <c r="B88" s="240"/>
      <c r="C88" s="240"/>
      <c r="D88" s="240"/>
      <c r="E88" s="55"/>
      <c r="F88" s="55"/>
      <c r="G88" s="55"/>
      <c r="H88" s="55"/>
      <c r="I88" s="55"/>
      <c r="J88" s="55"/>
      <c r="K88" s="55"/>
      <c r="L88" s="55"/>
      <c r="M88" s="55"/>
    </row>
    <row r="89" spans="1:13" ht="14.25" customHeight="1">
      <c r="A89" s="240"/>
      <c r="B89" s="240"/>
      <c r="C89" s="240"/>
      <c r="D89" s="240"/>
      <c r="E89" s="55"/>
      <c r="F89" s="55"/>
      <c r="G89" s="55"/>
      <c r="H89" s="55"/>
      <c r="I89" s="55"/>
      <c r="J89" s="55"/>
      <c r="K89" s="55"/>
      <c r="L89" s="55"/>
      <c r="M89" s="55"/>
    </row>
    <row r="90" spans="1:13" ht="14.25" customHeight="1">
      <c r="A90" s="240"/>
      <c r="B90" s="240"/>
      <c r="C90" s="240"/>
      <c r="D90" s="240"/>
      <c r="E90" s="55"/>
      <c r="F90" s="55"/>
      <c r="G90" s="55"/>
      <c r="H90" s="55"/>
      <c r="I90" s="55"/>
      <c r="J90" s="55"/>
      <c r="K90" s="55"/>
      <c r="L90" s="55"/>
      <c r="M90" s="55"/>
    </row>
    <row r="91" spans="1:13" ht="14.25" customHeight="1">
      <c r="A91" s="240"/>
      <c r="B91" s="240"/>
      <c r="C91" s="240"/>
      <c r="D91" s="240"/>
      <c r="E91" s="55"/>
      <c r="F91" s="55"/>
      <c r="G91" s="55"/>
      <c r="H91" s="55"/>
      <c r="I91" s="55"/>
      <c r="J91" s="55"/>
      <c r="K91" s="55"/>
      <c r="L91" s="55"/>
      <c r="M91" s="55"/>
    </row>
    <row r="92" spans="1:13" ht="14.25" customHeight="1">
      <c r="A92" s="240"/>
      <c r="B92" s="240"/>
      <c r="C92" s="240"/>
      <c r="D92" s="240"/>
      <c r="E92" s="55"/>
      <c r="F92" s="55"/>
      <c r="G92" s="55"/>
      <c r="H92" s="55"/>
      <c r="I92" s="55"/>
      <c r="J92" s="55"/>
      <c r="K92" s="55"/>
      <c r="L92" s="55"/>
      <c r="M92" s="55"/>
    </row>
    <row r="93" spans="1:13" ht="14.25" customHeight="1">
      <c r="A93" s="240"/>
      <c r="B93" s="240"/>
      <c r="C93" s="240"/>
      <c r="D93" s="240"/>
      <c r="E93" s="55"/>
      <c r="F93" s="55"/>
      <c r="G93" s="55"/>
      <c r="H93" s="55"/>
      <c r="I93" s="55"/>
      <c r="J93" s="55"/>
      <c r="K93" s="55"/>
      <c r="L93" s="55"/>
      <c r="M93" s="55"/>
    </row>
    <row r="94" spans="1:13" ht="14.25" customHeight="1">
      <c r="A94" s="240"/>
      <c r="B94" s="240"/>
      <c r="C94" s="240"/>
      <c r="D94" s="240"/>
      <c r="E94" s="55"/>
      <c r="F94" s="55"/>
      <c r="G94" s="55"/>
      <c r="H94" s="55"/>
      <c r="I94" s="55"/>
      <c r="J94" s="55"/>
      <c r="K94" s="55"/>
      <c r="L94" s="55"/>
      <c r="M94" s="55"/>
    </row>
    <row r="95" spans="1:13" ht="14.25" customHeight="1">
      <c r="A95" s="240"/>
      <c r="B95" s="240"/>
      <c r="C95" s="240"/>
      <c r="D95" s="240"/>
      <c r="E95" s="55"/>
      <c r="F95" s="55"/>
      <c r="G95" s="55"/>
      <c r="H95" s="55"/>
      <c r="I95" s="55"/>
      <c r="J95" s="55"/>
      <c r="K95" s="55"/>
      <c r="L95" s="55"/>
      <c r="M95" s="55"/>
    </row>
    <row r="96" spans="1:13" ht="14.25" customHeight="1">
      <c r="A96" s="240"/>
      <c r="B96" s="240"/>
      <c r="C96" s="240"/>
      <c r="D96" s="240"/>
      <c r="E96" s="55"/>
      <c r="F96" s="55"/>
      <c r="G96" s="55"/>
      <c r="H96" s="55"/>
      <c r="I96" s="55"/>
      <c r="J96" s="55"/>
      <c r="K96" s="55"/>
      <c r="L96" s="55"/>
      <c r="M96" s="55"/>
    </row>
    <row r="97" spans="1:13" ht="14.25" customHeight="1">
      <c r="A97" s="240"/>
      <c r="B97" s="240"/>
      <c r="C97" s="240"/>
      <c r="D97" s="240"/>
      <c r="E97" s="55"/>
      <c r="F97" s="55"/>
      <c r="G97" s="55"/>
      <c r="H97" s="55"/>
      <c r="I97" s="55"/>
      <c r="J97" s="55"/>
      <c r="K97" s="55"/>
      <c r="L97" s="55"/>
      <c r="M97" s="55"/>
    </row>
    <row r="98" spans="1:13" ht="14.25" customHeight="1">
      <c r="A98" s="240"/>
      <c r="B98" s="240"/>
      <c r="C98" s="240"/>
      <c r="D98" s="240"/>
      <c r="E98" s="55"/>
      <c r="F98" s="55"/>
      <c r="G98" s="55"/>
      <c r="H98" s="55"/>
      <c r="I98" s="55"/>
      <c r="J98" s="55"/>
      <c r="K98" s="55"/>
      <c r="L98" s="55"/>
      <c r="M98" s="55"/>
    </row>
    <row r="99" spans="1:13" ht="14.25" customHeight="1">
      <c r="A99" s="240"/>
      <c r="B99" s="240"/>
      <c r="C99" s="240"/>
      <c r="D99" s="240"/>
      <c r="E99" s="55"/>
      <c r="F99" s="55"/>
      <c r="G99" s="55"/>
      <c r="H99" s="55"/>
      <c r="I99" s="55"/>
      <c r="J99" s="55"/>
      <c r="K99" s="55"/>
      <c r="L99" s="55"/>
      <c r="M99" s="55"/>
    </row>
    <row r="100" spans="1:13" ht="14.25" customHeight="1">
      <c r="A100" s="240"/>
      <c r="B100" s="240"/>
      <c r="C100" s="240"/>
      <c r="D100" s="240"/>
      <c r="E100" s="55"/>
      <c r="F100" s="55"/>
      <c r="G100" s="55"/>
      <c r="H100" s="55"/>
      <c r="I100" s="55"/>
      <c r="J100" s="55"/>
      <c r="K100" s="55"/>
      <c r="L100" s="55"/>
      <c r="M100" s="55"/>
    </row>
    <row r="101" spans="1:13" ht="14.25" customHeight="1">
      <c r="A101" s="240"/>
      <c r="B101" s="240"/>
      <c r="C101" s="240"/>
      <c r="D101" s="240"/>
      <c r="E101" s="55"/>
      <c r="F101" s="55"/>
      <c r="G101" s="55"/>
      <c r="H101" s="55"/>
      <c r="I101" s="55"/>
      <c r="J101" s="55"/>
      <c r="K101" s="55"/>
      <c r="L101" s="55"/>
      <c r="M101" s="55"/>
    </row>
    <row r="102" spans="1:13" ht="14.25" customHeight="1">
      <c r="A102" s="240"/>
      <c r="B102" s="240"/>
      <c r="C102" s="240"/>
      <c r="D102" s="240"/>
      <c r="E102" s="55"/>
      <c r="F102" s="55"/>
      <c r="G102" s="55"/>
      <c r="H102" s="55"/>
      <c r="I102" s="55"/>
      <c r="J102" s="55"/>
      <c r="K102" s="55"/>
      <c r="L102" s="55"/>
      <c r="M102" s="55"/>
    </row>
    <row r="103" spans="1:13" ht="14.25" customHeight="1">
      <c r="A103" s="240"/>
      <c r="B103" s="240"/>
      <c r="C103" s="240"/>
      <c r="D103" s="240"/>
      <c r="E103" s="55"/>
      <c r="F103" s="55"/>
      <c r="G103" s="55"/>
      <c r="H103" s="55"/>
      <c r="I103" s="55"/>
      <c r="J103" s="55"/>
      <c r="K103" s="55"/>
      <c r="L103" s="55"/>
      <c r="M103" s="55"/>
    </row>
    <row r="104" spans="1:13" ht="14.25" customHeight="1">
      <c r="A104" s="240"/>
      <c r="B104" s="240"/>
      <c r="C104" s="240"/>
      <c r="D104" s="240"/>
      <c r="E104" s="55"/>
      <c r="F104" s="55"/>
      <c r="G104" s="55"/>
      <c r="H104" s="55"/>
      <c r="I104" s="55"/>
      <c r="J104" s="55"/>
      <c r="K104" s="55"/>
      <c r="L104" s="55"/>
      <c r="M104" s="55"/>
    </row>
    <row r="105" spans="1:13" ht="14.25" customHeight="1">
      <c r="A105" s="240"/>
      <c r="B105" s="240"/>
      <c r="C105" s="240"/>
      <c r="D105" s="240"/>
      <c r="E105" s="55"/>
      <c r="F105" s="55"/>
      <c r="G105" s="55"/>
      <c r="H105" s="55"/>
      <c r="I105" s="55"/>
      <c r="J105" s="55"/>
      <c r="K105" s="55"/>
      <c r="L105" s="55"/>
      <c r="M105" s="55"/>
    </row>
    <row r="106" spans="1:13" ht="14.25" customHeight="1">
      <c r="A106" s="240"/>
      <c r="B106" s="240"/>
      <c r="C106" s="240"/>
      <c r="D106" s="240"/>
      <c r="E106" s="55"/>
      <c r="F106" s="55"/>
      <c r="G106" s="55"/>
      <c r="H106" s="55"/>
      <c r="I106" s="55"/>
      <c r="J106" s="55"/>
      <c r="K106" s="55"/>
      <c r="L106" s="55"/>
      <c r="M106" s="55"/>
    </row>
    <row r="107" spans="1:13" ht="14.25" customHeight="1">
      <c r="A107" s="240"/>
      <c r="B107" s="240"/>
      <c r="C107" s="240"/>
      <c r="D107" s="240"/>
      <c r="E107" s="55"/>
      <c r="F107" s="55"/>
      <c r="G107" s="55"/>
      <c r="H107" s="55"/>
      <c r="I107" s="55"/>
      <c r="J107" s="55"/>
      <c r="K107" s="55"/>
      <c r="L107" s="55"/>
      <c r="M107" s="55"/>
    </row>
    <row r="108" spans="1:13" ht="14.25" customHeight="1">
      <c r="A108" s="240"/>
      <c r="B108" s="240"/>
      <c r="C108" s="240"/>
      <c r="D108" s="240"/>
      <c r="E108" s="55"/>
      <c r="F108" s="55"/>
      <c r="G108" s="55"/>
      <c r="H108" s="55"/>
      <c r="I108" s="55"/>
      <c r="J108" s="55"/>
      <c r="K108" s="55"/>
      <c r="L108" s="55"/>
      <c r="M108" s="55"/>
    </row>
    <row r="109" spans="1:13" ht="14.25" customHeight="1">
      <c r="A109" s="240"/>
      <c r="B109" s="240"/>
      <c r="C109" s="240"/>
      <c r="D109" s="240"/>
      <c r="E109" s="55"/>
      <c r="F109" s="55"/>
      <c r="G109" s="55"/>
      <c r="H109" s="55"/>
      <c r="I109" s="55"/>
      <c r="J109" s="55"/>
      <c r="K109" s="55"/>
      <c r="L109" s="55"/>
      <c r="M109" s="55"/>
    </row>
    <row r="110" spans="1:13" ht="14.25" customHeight="1">
      <c r="A110" s="240"/>
      <c r="B110" s="240"/>
      <c r="C110" s="240"/>
      <c r="D110" s="240"/>
      <c r="E110" s="55"/>
      <c r="F110" s="55"/>
      <c r="G110" s="55"/>
      <c r="H110" s="55"/>
      <c r="I110" s="55"/>
      <c r="J110" s="55"/>
      <c r="K110" s="55"/>
      <c r="L110" s="55"/>
      <c r="M110" s="55"/>
    </row>
    <row r="111" spans="1:13" ht="14.25" customHeight="1">
      <c r="A111" s="240"/>
      <c r="B111" s="240"/>
      <c r="C111" s="240"/>
      <c r="D111" s="240"/>
      <c r="E111" s="55"/>
      <c r="F111" s="55"/>
      <c r="G111" s="55"/>
      <c r="H111" s="55"/>
      <c r="I111" s="55"/>
      <c r="J111" s="55"/>
      <c r="K111" s="55"/>
      <c r="L111" s="55"/>
      <c r="M111" s="55"/>
    </row>
    <row r="112" spans="1:13" ht="14.25" customHeight="1">
      <c r="A112" s="240"/>
      <c r="B112" s="240"/>
      <c r="C112" s="240"/>
      <c r="D112" s="240"/>
      <c r="E112" s="55"/>
      <c r="F112" s="55"/>
      <c r="G112" s="55"/>
      <c r="H112" s="55"/>
      <c r="I112" s="55"/>
      <c r="J112" s="55"/>
      <c r="K112" s="55"/>
      <c r="L112" s="55"/>
      <c r="M112" s="55"/>
    </row>
    <row r="113" spans="1:13" ht="14.25" customHeight="1">
      <c r="A113" s="240"/>
      <c r="B113" s="240"/>
      <c r="C113" s="240"/>
      <c r="D113" s="240"/>
      <c r="E113" s="55"/>
      <c r="F113" s="55"/>
      <c r="G113" s="55"/>
      <c r="H113" s="55"/>
      <c r="I113" s="55"/>
      <c r="J113" s="55"/>
      <c r="K113" s="55"/>
      <c r="L113" s="55"/>
      <c r="M113" s="55"/>
    </row>
    <row r="114" spans="1:13" ht="14.25" customHeight="1">
      <c r="A114" s="240"/>
      <c r="B114" s="240"/>
      <c r="C114" s="240"/>
      <c r="D114" s="240"/>
      <c r="E114" s="55"/>
      <c r="F114" s="55"/>
      <c r="G114" s="55"/>
      <c r="H114" s="55"/>
      <c r="I114" s="55"/>
      <c r="J114" s="55"/>
      <c r="K114" s="55"/>
      <c r="L114" s="55"/>
      <c r="M114" s="55"/>
    </row>
    <row r="115" spans="1:13" ht="14.25" customHeight="1">
      <c r="A115" s="240"/>
      <c r="B115" s="240"/>
      <c r="C115" s="240"/>
      <c r="D115" s="240"/>
      <c r="E115" s="55"/>
      <c r="F115" s="55"/>
      <c r="G115" s="55"/>
      <c r="H115" s="55"/>
      <c r="I115" s="55"/>
      <c r="J115" s="55"/>
      <c r="K115" s="55"/>
      <c r="L115" s="55"/>
      <c r="M115" s="55"/>
    </row>
    <row r="116" spans="1:13" ht="14.25" customHeight="1">
      <c r="A116" s="240"/>
      <c r="B116" s="240"/>
      <c r="C116" s="240"/>
      <c r="D116" s="240"/>
      <c r="E116" s="55"/>
      <c r="F116" s="55"/>
      <c r="G116" s="55"/>
      <c r="H116" s="55"/>
      <c r="I116" s="55"/>
      <c r="J116" s="55"/>
      <c r="K116" s="55"/>
      <c r="L116" s="55"/>
      <c r="M116" s="55"/>
    </row>
    <row r="117" spans="1:13" ht="14.25" customHeight="1">
      <c r="A117" s="240"/>
      <c r="B117" s="240"/>
      <c r="C117" s="240"/>
      <c r="D117" s="240"/>
      <c r="E117" s="55"/>
      <c r="F117" s="55"/>
      <c r="G117" s="55"/>
      <c r="H117" s="55"/>
      <c r="I117" s="55"/>
      <c r="J117" s="55"/>
      <c r="K117" s="55"/>
      <c r="L117" s="55"/>
      <c r="M117" s="55"/>
    </row>
    <row r="118" spans="1:13" ht="14.25" customHeight="1">
      <c r="A118" s="240"/>
      <c r="B118" s="240"/>
      <c r="C118" s="240"/>
      <c r="D118" s="240"/>
      <c r="E118" s="55"/>
      <c r="F118" s="55"/>
      <c r="G118" s="55"/>
      <c r="H118" s="55"/>
      <c r="I118" s="55"/>
      <c r="J118" s="55"/>
      <c r="K118" s="55"/>
      <c r="L118" s="55"/>
      <c r="M118" s="55"/>
    </row>
    <row r="119" spans="1:13" ht="14.25" customHeight="1">
      <c r="A119" s="240"/>
      <c r="B119" s="240"/>
      <c r="C119" s="240"/>
      <c r="D119" s="240"/>
      <c r="E119" s="55"/>
      <c r="F119" s="55"/>
      <c r="G119" s="55"/>
      <c r="H119" s="55"/>
      <c r="I119" s="55"/>
      <c r="J119" s="55"/>
      <c r="K119" s="55"/>
      <c r="L119" s="55"/>
      <c r="M119" s="55"/>
    </row>
    <row r="120" spans="1:13" ht="14.25" customHeight="1">
      <c r="A120" s="240"/>
      <c r="B120" s="240"/>
      <c r="C120" s="240"/>
      <c r="D120" s="240"/>
      <c r="E120" s="55"/>
      <c r="F120" s="55"/>
      <c r="G120" s="55"/>
      <c r="H120" s="55"/>
      <c r="I120" s="55"/>
      <c r="J120" s="55"/>
      <c r="K120" s="55"/>
      <c r="L120" s="55"/>
      <c r="M120" s="55"/>
    </row>
    <row r="121" spans="1:13" ht="14.25" customHeight="1">
      <c r="A121" s="240"/>
      <c r="B121" s="240"/>
      <c r="C121" s="240"/>
      <c r="D121" s="240"/>
      <c r="E121" s="55"/>
      <c r="F121" s="55"/>
      <c r="G121" s="55"/>
      <c r="H121" s="55"/>
      <c r="I121" s="55"/>
      <c r="J121" s="55"/>
      <c r="K121" s="55"/>
      <c r="L121" s="55"/>
      <c r="M121" s="55"/>
    </row>
    <row r="122" spans="1:13" ht="14.25" customHeight="1">
      <c r="A122" s="240"/>
      <c r="B122" s="240"/>
      <c r="C122" s="240"/>
      <c r="D122" s="240"/>
      <c r="E122" s="55"/>
      <c r="F122" s="55"/>
      <c r="G122" s="55"/>
      <c r="H122" s="55"/>
      <c r="I122" s="55"/>
      <c r="J122" s="55"/>
      <c r="K122" s="55"/>
      <c r="L122" s="55"/>
      <c r="M122" s="55"/>
    </row>
    <row r="123" spans="1:13" ht="14.25" customHeight="1">
      <c r="A123" s="240"/>
      <c r="B123" s="240"/>
      <c r="C123" s="240"/>
      <c r="D123" s="240"/>
      <c r="E123" s="55"/>
      <c r="F123" s="55"/>
      <c r="G123" s="55"/>
      <c r="H123" s="55"/>
      <c r="I123" s="55"/>
      <c r="J123" s="55"/>
      <c r="K123" s="55"/>
      <c r="L123" s="55"/>
      <c r="M123" s="55"/>
    </row>
    <row r="124" spans="1:13" ht="14.25" customHeight="1">
      <c r="A124" s="240"/>
      <c r="B124" s="240"/>
      <c r="C124" s="240"/>
      <c r="D124" s="240"/>
      <c r="E124" s="55"/>
      <c r="F124" s="55"/>
      <c r="G124" s="55"/>
      <c r="H124" s="55"/>
      <c r="I124" s="55"/>
      <c r="J124" s="55"/>
      <c r="K124" s="55"/>
      <c r="L124" s="55"/>
      <c r="M124" s="55"/>
    </row>
    <row r="125" spans="1:13" ht="14.25" customHeight="1">
      <c r="A125" s="240"/>
      <c r="B125" s="240"/>
      <c r="C125" s="240"/>
      <c r="D125" s="240"/>
      <c r="E125" s="55"/>
      <c r="F125" s="55"/>
      <c r="G125" s="55"/>
      <c r="H125" s="55"/>
      <c r="I125" s="55"/>
      <c r="J125" s="55"/>
      <c r="K125" s="55"/>
      <c r="L125" s="55"/>
      <c r="M125" s="55"/>
    </row>
    <row r="126" spans="1:13" ht="14.25" customHeight="1">
      <c r="A126" s="240"/>
      <c r="B126" s="240"/>
      <c r="C126" s="240"/>
      <c r="D126" s="240"/>
      <c r="E126" s="55"/>
      <c r="F126" s="55"/>
      <c r="G126" s="55"/>
      <c r="H126" s="55"/>
      <c r="I126" s="55"/>
      <c r="J126" s="55"/>
      <c r="K126" s="55"/>
      <c r="L126" s="55"/>
      <c r="M126" s="55"/>
    </row>
    <row r="127" spans="1:13" ht="14.25" customHeight="1">
      <c r="A127" s="240"/>
      <c r="B127" s="240"/>
      <c r="C127" s="240"/>
      <c r="D127" s="240"/>
      <c r="E127" s="55"/>
      <c r="F127" s="55"/>
      <c r="G127" s="55"/>
      <c r="H127" s="55"/>
      <c r="I127" s="55"/>
      <c r="J127" s="55"/>
      <c r="K127" s="55"/>
      <c r="L127" s="55"/>
      <c r="M127" s="55"/>
    </row>
    <row r="128" spans="1:13" ht="14.25" customHeight="1">
      <c r="A128" s="240"/>
      <c r="B128" s="240"/>
      <c r="C128" s="240"/>
      <c r="D128" s="240"/>
      <c r="E128" s="55"/>
      <c r="F128" s="55"/>
      <c r="G128" s="55"/>
      <c r="H128" s="55"/>
      <c r="I128" s="55"/>
      <c r="J128" s="55"/>
      <c r="K128" s="55"/>
      <c r="L128" s="55"/>
      <c r="M128" s="55"/>
    </row>
    <row r="129" spans="1:13" ht="14.25" customHeight="1">
      <c r="A129" s="240"/>
      <c r="B129" s="240"/>
      <c r="C129" s="240"/>
      <c r="D129" s="240"/>
      <c r="E129" s="55"/>
      <c r="F129" s="55"/>
      <c r="G129" s="55"/>
      <c r="H129" s="55"/>
      <c r="I129" s="55"/>
      <c r="J129" s="55"/>
      <c r="K129" s="55"/>
      <c r="L129" s="55"/>
      <c r="M129" s="55"/>
    </row>
    <row r="130" spans="1:13" ht="14.25" customHeight="1">
      <c r="A130" s="240"/>
      <c r="B130" s="240"/>
      <c r="C130" s="240"/>
      <c r="D130" s="240"/>
      <c r="E130" s="55"/>
      <c r="F130" s="55"/>
      <c r="G130" s="55"/>
      <c r="H130" s="55"/>
      <c r="I130" s="55"/>
      <c r="J130" s="55"/>
      <c r="K130" s="55"/>
      <c r="L130" s="55"/>
      <c r="M130" s="55"/>
    </row>
    <row r="131" spans="1:13" ht="14.25" customHeight="1">
      <c r="A131" s="240"/>
      <c r="B131" s="240"/>
      <c r="C131" s="240"/>
      <c r="D131" s="240"/>
      <c r="E131" s="55"/>
      <c r="F131" s="55"/>
      <c r="G131" s="55"/>
      <c r="H131" s="55"/>
      <c r="I131" s="55"/>
      <c r="J131" s="55"/>
      <c r="K131" s="55"/>
      <c r="L131" s="55"/>
      <c r="M131" s="55"/>
    </row>
    <row r="132" spans="1:13" ht="14.25" customHeight="1">
      <c r="A132" s="240"/>
      <c r="B132" s="240"/>
      <c r="C132" s="240"/>
      <c r="D132" s="240"/>
      <c r="E132" s="55"/>
      <c r="F132" s="55"/>
      <c r="G132" s="55"/>
      <c r="H132" s="55"/>
      <c r="I132" s="55"/>
      <c r="J132" s="55"/>
      <c r="K132" s="55"/>
      <c r="L132" s="55"/>
      <c r="M132" s="55"/>
    </row>
    <row r="133" spans="1:13" ht="14.25" customHeight="1">
      <c r="A133" s="240"/>
      <c r="B133" s="240"/>
      <c r="C133" s="240"/>
      <c r="D133" s="240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1:13" ht="14.25" customHeight="1">
      <c r="A134" s="240"/>
      <c r="B134" s="240"/>
      <c r="C134" s="240"/>
      <c r="D134" s="240"/>
      <c r="E134" s="55"/>
      <c r="F134" s="55"/>
      <c r="G134" s="55"/>
      <c r="H134" s="55"/>
      <c r="I134" s="55"/>
      <c r="J134" s="55"/>
      <c r="K134" s="55"/>
      <c r="L134" s="55"/>
      <c r="M134" s="55"/>
    </row>
    <row r="135" spans="1:13" ht="14.25" customHeight="1">
      <c r="A135" s="240"/>
      <c r="B135" s="240"/>
      <c r="C135" s="240"/>
      <c r="D135" s="240"/>
      <c r="E135" s="55"/>
      <c r="F135" s="55"/>
      <c r="G135" s="55"/>
      <c r="H135" s="55"/>
      <c r="I135" s="55"/>
      <c r="J135" s="55"/>
      <c r="K135" s="55"/>
      <c r="L135" s="55"/>
      <c r="M135" s="55"/>
    </row>
    <row r="136" spans="1:13" ht="14.25" customHeight="1">
      <c r="A136" s="240"/>
      <c r="B136" s="240"/>
      <c r="C136" s="240"/>
      <c r="D136" s="240"/>
      <c r="E136" s="55"/>
      <c r="F136" s="55"/>
      <c r="G136" s="55"/>
      <c r="H136" s="55"/>
      <c r="I136" s="55"/>
      <c r="J136" s="55"/>
      <c r="K136" s="55"/>
      <c r="L136" s="55"/>
      <c r="M136" s="55"/>
    </row>
    <row r="137" spans="1:13" ht="14.25" customHeight="1">
      <c r="A137" s="240"/>
      <c r="B137" s="240"/>
      <c r="C137" s="240"/>
      <c r="D137" s="240"/>
      <c r="E137" s="55"/>
      <c r="F137" s="55"/>
      <c r="G137" s="55"/>
      <c r="H137" s="55"/>
      <c r="I137" s="55"/>
      <c r="J137" s="55"/>
      <c r="K137" s="55"/>
      <c r="L137" s="55"/>
      <c r="M137" s="55"/>
    </row>
    <row r="138" spans="1:13" ht="14.25" customHeight="1">
      <c r="A138" s="240"/>
      <c r="B138" s="240"/>
      <c r="C138" s="240"/>
      <c r="D138" s="240"/>
      <c r="E138" s="55"/>
      <c r="F138" s="55"/>
      <c r="G138" s="55"/>
      <c r="H138" s="55"/>
      <c r="I138" s="55"/>
      <c r="J138" s="55"/>
      <c r="K138" s="55"/>
      <c r="L138" s="55"/>
      <c r="M138" s="55"/>
    </row>
    <row r="139" spans="1:13" ht="14.25" customHeight="1">
      <c r="A139" s="240"/>
      <c r="B139" s="240"/>
      <c r="C139" s="240"/>
      <c r="D139" s="240"/>
      <c r="E139" s="55"/>
      <c r="F139" s="55"/>
      <c r="G139" s="55"/>
      <c r="H139" s="55"/>
      <c r="I139" s="55"/>
      <c r="J139" s="55"/>
      <c r="K139" s="55"/>
      <c r="L139" s="55"/>
      <c r="M139" s="55"/>
    </row>
    <row r="140" spans="1:13" ht="14.25" customHeight="1">
      <c r="A140" s="240"/>
      <c r="B140" s="240"/>
      <c r="C140" s="240"/>
      <c r="D140" s="240"/>
      <c r="E140" s="55"/>
      <c r="F140" s="55"/>
      <c r="G140" s="55"/>
      <c r="H140" s="55"/>
      <c r="I140" s="55"/>
      <c r="J140" s="55"/>
      <c r="K140" s="55"/>
      <c r="L140" s="55"/>
      <c r="M140" s="55"/>
    </row>
    <row r="141" spans="1:13" ht="14.25" customHeight="1">
      <c r="A141" s="240"/>
      <c r="B141" s="240"/>
      <c r="C141" s="240"/>
      <c r="D141" s="240"/>
      <c r="E141" s="55"/>
      <c r="F141" s="55"/>
      <c r="G141" s="55"/>
      <c r="H141" s="55"/>
      <c r="I141" s="55"/>
      <c r="J141" s="55"/>
      <c r="K141" s="55"/>
      <c r="L141" s="55"/>
      <c r="M141" s="55"/>
    </row>
    <row r="142" spans="1:13" ht="14.25" customHeight="1">
      <c r="A142" s="240"/>
      <c r="B142" s="240"/>
      <c r="C142" s="240"/>
      <c r="D142" s="240"/>
      <c r="E142" s="55"/>
      <c r="F142" s="55"/>
      <c r="G142" s="55"/>
      <c r="H142" s="55"/>
      <c r="I142" s="55"/>
      <c r="J142" s="55"/>
      <c r="K142" s="55"/>
      <c r="L142" s="55"/>
      <c r="M142" s="55"/>
    </row>
    <row r="143" spans="1:13" ht="14.25" customHeight="1">
      <c r="A143" s="240"/>
      <c r="B143" s="240"/>
      <c r="C143" s="240"/>
      <c r="D143" s="240"/>
      <c r="E143" s="55"/>
      <c r="F143" s="55"/>
      <c r="G143" s="55"/>
      <c r="H143" s="55"/>
      <c r="I143" s="55"/>
      <c r="J143" s="55"/>
      <c r="K143" s="55"/>
      <c r="L143" s="55"/>
      <c r="M143" s="55"/>
    </row>
    <row r="144" spans="1:13" ht="14.25" customHeight="1">
      <c r="A144" s="240"/>
      <c r="B144" s="240"/>
      <c r="C144" s="240"/>
      <c r="D144" s="240"/>
      <c r="E144" s="55"/>
      <c r="F144" s="55"/>
      <c r="G144" s="55"/>
      <c r="H144" s="55"/>
      <c r="I144" s="55"/>
      <c r="J144" s="55"/>
      <c r="K144" s="55"/>
      <c r="L144" s="55"/>
      <c r="M144" s="55"/>
    </row>
    <row r="145" spans="1:13" ht="14.25" customHeight="1">
      <c r="A145" s="240"/>
      <c r="B145" s="240"/>
      <c r="C145" s="240"/>
      <c r="D145" s="240"/>
      <c r="E145" s="55"/>
      <c r="F145" s="55"/>
      <c r="G145" s="55"/>
      <c r="H145" s="55"/>
      <c r="I145" s="55"/>
      <c r="J145" s="55"/>
      <c r="K145" s="55"/>
      <c r="L145" s="55"/>
      <c r="M145" s="55"/>
    </row>
    <row r="146" spans="1:13" ht="14.25" customHeight="1">
      <c r="A146" s="240"/>
      <c r="B146" s="240"/>
      <c r="C146" s="240"/>
      <c r="D146" s="240"/>
      <c r="E146" s="55"/>
      <c r="F146" s="55"/>
      <c r="G146" s="55"/>
      <c r="H146" s="55"/>
      <c r="I146" s="55"/>
      <c r="J146" s="55"/>
      <c r="K146" s="55"/>
      <c r="L146" s="55"/>
      <c r="M146" s="55"/>
    </row>
    <row r="147" spans="1:13" ht="14.25" customHeight="1">
      <c r="A147" s="240"/>
      <c r="B147" s="240"/>
      <c r="C147" s="240"/>
      <c r="D147" s="240"/>
      <c r="E147" s="55"/>
      <c r="F147" s="55"/>
      <c r="G147" s="55"/>
      <c r="H147" s="55"/>
      <c r="I147" s="55"/>
      <c r="J147" s="55"/>
      <c r="K147" s="55"/>
      <c r="L147" s="55"/>
      <c r="M147" s="55"/>
    </row>
    <row r="148" spans="1:13" ht="14.25" customHeight="1">
      <c r="A148" s="240"/>
      <c r="B148" s="240"/>
      <c r="C148" s="240"/>
      <c r="D148" s="240"/>
      <c r="E148" s="55"/>
      <c r="F148" s="55"/>
      <c r="G148" s="55"/>
      <c r="H148" s="55"/>
      <c r="I148" s="55"/>
      <c r="J148" s="55"/>
      <c r="K148" s="55"/>
      <c r="L148" s="55"/>
      <c r="M148" s="55"/>
    </row>
    <row r="149" spans="1:13" ht="14.25" customHeight="1">
      <c r="A149" s="240"/>
      <c r="B149" s="240"/>
      <c r="C149" s="240"/>
      <c r="D149" s="240"/>
      <c r="E149" s="55"/>
      <c r="F149" s="55"/>
      <c r="G149" s="55"/>
      <c r="H149" s="55"/>
      <c r="I149" s="55"/>
      <c r="J149" s="55"/>
      <c r="K149" s="55"/>
      <c r="L149" s="55"/>
      <c r="M149" s="55"/>
    </row>
    <row r="150" spans="1:13" ht="14.25" customHeight="1">
      <c r="A150" s="240"/>
      <c r="B150" s="240"/>
      <c r="C150" s="240"/>
      <c r="D150" s="240"/>
      <c r="E150" s="55"/>
      <c r="F150" s="55"/>
      <c r="G150" s="55"/>
      <c r="H150" s="55"/>
      <c r="I150" s="55"/>
      <c r="J150" s="55"/>
      <c r="K150" s="55"/>
      <c r="L150" s="55"/>
      <c r="M150" s="55"/>
    </row>
    <row r="151" spans="1:13" ht="14.25" customHeight="1">
      <c r="A151" s="240"/>
      <c r="B151" s="240"/>
      <c r="C151" s="240"/>
      <c r="D151" s="240"/>
      <c r="E151" s="55"/>
      <c r="F151" s="55"/>
      <c r="G151" s="55"/>
      <c r="H151" s="55"/>
      <c r="I151" s="55"/>
      <c r="J151" s="55"/>
      <c r="K151" s="55"/>
      <c r="L151" s="55"/>
      <c r="M151" s="55"/>
    </row>
    <row r="152" spans="1:13" ht="14.25" customHeight="1">
      <c r="A152" s="240"/>
      <c r="B152" s="240"/>
      <c r="C152" s="240"/>
      <c r="D152" s="240"/>
      <c r="E152" s="55"/>
      <c r="F152" s="55"/>
      <c r="G152" s="55"/>
      <c r="H152" s="55"/>
      <c r="I152" s="55"/>
      <c r="J152" s="55"/>
      <c r="K152" s="55"/>
      <c r="L152" s="55"/>
      <c r="M152" s="55"/>
    </row>
    <row r="153" spans="1:13" ht="14.25" customHeight="1">
      <c r="A153" s="240"/>
      <c r="B153" s="240"/>
      <c r="C153" s="240"/>
      <c r="D153" s="240"/>
      <c r="E153" s="55"/>
      <c r="F153" s="55"/>
      <c r="G153" s="55"/>
      <c r="H153" s="55"/>
      <c r="I153" s="55"/>
      <c r="J153" s="55"/>
      <c r="K153" s="55"/>
      <c r="L153" s="55"/>
      <c r="M153" s="55"/>
    </row>
    <row r="154" spans="1:13" ht="14.25" customHeight="1">
      <c r="A154" s="240"/>
      <c r="B154" s="240"/>
      <c r="C154" s="240"/>
      <c r="D154" s="240"/>
      <c r="E154" s="55"/>
      <c r="F154" s="55"/>
      <c r="G154" s="55"/>
      <c r="H154" s="55"/>
      <c r="I154" s="55"/>
      <c r="J154" s="55"/>
      <c r="K154" s="55"/>
      <c r="L154" s="55"/>
      <c r="M154" s="55"/>
    </row>
    <row r="155" spans="1:13" ht="14.25" customHeight="1">
      <c r="A155" s="240"/>
      <c r="B155" s="240"/>
      <c r="C155" s="240"/>
      <c r="D155" s="240"/>
      <c r="E155" s="55"/>
      <c r="F155" s="55"/>
      <c r="G155" s="55"/>
      <c r="H155" s="55"/>
      <c r="I155" s="55"/>
      <c r="J155" s="55"/>
      <c r="K155" s="55"/>
      <c r="L155" s="55"/>
      <c r="M155" s="55"/>
    </row>
    <row r="156" spans="1:13" ht="14.25" customHeight="1">
      <c r="A156" s="240"/>
      <c r="B156" s="240"/>
      <c r="C156" s="240"/>
      <c r="D156" s="240"/>
      <c r="E156" s="55"/>
      <c r="F156" s="55"/>
      <c r="G156" s="55"/>
      <c r="H156" s="55"/>
      <c r="I156" s="55"/>
      <c r="J156" s="55"/>
      <c r="K156" s="55"/>
      <c r="L156" s="55"/>
      <c r="M156" s="55"/>
    </row>
    <row r="157" spans="1:13" ht="14.25" customHeight="1">
      <c r="A157" s="240"/>
      <c r="B157" s="240"/>
      <c r="C157" s="240"/>
      <c r="D157" s="240"/>
      <c r="E157" s="55"/>
      <c r="F157" s="55"/>
      <c r="G157" s="55"/>
      <c r="H157" s="55"/>
      <c r="I157" s="55"/>
      <c r="J157" s="55"/>
      <c r="K157" s="55"/>
      <c r="L157" s="55"/>
      <c r="M157" s="55"/>
    </row>
    <row r="158" spans="1:13" ht="14.25" customHeight="1">
      <c r="A158" s="240"/>
      <c r="B158" s="240"/>
      <c r="C158" s="240"/>
      <c r="D158" s="240"/>
      <c r="E158" s="55"/>
      <c r="F158" s="55"/>
      <c r="G158" s="55"/>
      <c r="H158" s="55"/>
      <c r="I158" s="55"/>
      <c r="J158" s="55"/>
      <c r="K158" s="55"/>
      <c r="L158" s="55"/>
      <c r="M158" s="55"/>
    </row>
    <row r="159" spans="1:13" ht="14.25" customHeight="1">
      <c r="A159" s="240"/>
      <c r="B159" s="240"/>
      <c r="C159" s="240"/>
      <c r="D159" s="240"/>
      <c r="E159" s="55"/>
      <c r="F159" s="55"/>
      <c r="G159" s="55"/>
      <c r="H159" s="55"/>
      <c r="I159" s="55"/>
      <c r="J159" s="55"/>
      <c r="K159" s="55"/>
      <c r="L159" s="55"/>
      <c r="M159" s="55"/>
    </row>
    <row r="160" spans="1:13" ht="14.25" customHeight="1">
      <c r="A160" s="240"/>
      <c r="B160" s="240"/>
      <c r="C160" s="240"/>
      <c r="D160" s="240"/>
      <c r="E160" s="55"/>
      <c r="F160" s="55"/>
      <c r="G160" s="55"/>
      <c r="H160" s="55"/>
      <c r="I160" s="55"/>
      <c r="J160" s="55"/>
      <c r="K160" s="55"/>
      <c r="L160" s="55"/>
      <c r="M160" s="55"/>
    </row>
    <row r="161" spans="1:13" ht="14.25" customHeight="1">
      <c r="A161" s="240"/>
      <c r="B161" s="240"/>
      <c r="C161" s="240"/>
      <c r="D161" s="240"/>
      <c r="E161" s="55"/>
      <c r="F161" s="55"/>
      <c r="G161" s="55"/>
      <c r="H161" s="55"/>
      <c r="I161" s="55"/>
      <c r="J161" s="55"/>
      <c r="K161" s="55"/>
      <c r="L161" s="55"/>
      <c r="M161" s="55"/>
    </row>
    <row r="162" spans="1:13" ht="14.25" customHeight="1">
      <c r="A162" s="240"/>
      <c r="B162" s="240"/>
      <c r="C162" s="240"/>
      <c r="D162" s="240"/>
      <c r="E162" s="55"/>
      <c r="F162" s="55"/>
      <c r="G162" s="55"/>
      <c r="H162" s="55"/>
      <c r="I162" s="55"/>
      <c r="J162" s="55"/>
      <c r="K162" s="55"/>
      <c r="L162" s="55"/>
      <c r="M162" s="55"/>
    </row>
    <row r="163" spans="1:13" ht="14.25" customHeight="1">
      <c r="A163" s="240"/>
      <c r="B163" s="240"/>
      <c r="C163" s="240"/>
      <c r="D163" s="240"/>
      <c r="E163" s="55"/>
      <c r="F163" s="55"/>
      <c r="G163" s="55"/>
      <c r="H163" s="55"/>
      <c r="I163" s="55"/>
      <c r="J163" s="55"/>
      <c r="K163" s="55"/>
      <c r="L163" s="55"/>
      <c r="M163" s="55"/>
    </row>
    <row r="164" spans="1:13" ht="14.25" customHeight="1">
      <c r="A164" s="240"/>
      <c r="B164" s="240"/>
      <c r="C164" s="240"/>
      <c r="D164" s="240"/>
      <c r="E164" s="55"/>
      <c r="F164" s="55"/>
      <c r="G164" s="55"/>
      <c r="H164" s="55"/>
      <c r="I164" s="55"/>
      <c r="J164" s="55"/>
      <c r="K164" s="55"/>
      <c r="L164" s="55"/>
      <c r="M164" s="55"/>
    </row>
    <row r="165" spans="1:13" ht="14.25" customHeight="1">
      <c r="A165" s="240"/>
      <c r="B165" s="240"/>
      <c r="C165" s="240"/>
      <c r="D165" s="240"/>
      <c r="E165" s="55"/>
      <c r="F165" s="55"/>
      <c r="G165" s="55"/>
      <c r="H165" s="55"/>
      <c r="I165" s="55"/>
      <c r="J165" s="55"/>
      <c r="K165" s="55"/>
      <c r="L165" s="55"/>
      <c r="M165" s="55"/>
    </row>
    <row r="166" spans="1:13" ht="14.25" customHeight="1">
      <c r="A166" s="240"/>
      <c r="B166" s="240"/>
      <c r="C166" s="240"/>
      <c r="D166" s="240"/>
      <c r="E166" s="55"/>
      <c r="F166" s="55"/>
      <c r="G166" s="55"/>
      <c r="H166" s="55"/>
      <c r="I166" s="55"/>
      <c r="J166" s="55"/>
      <c r="K166" s="55"/>
      <c r="L166" s="55"/>
      <c r="M166" s="55"/>
    </row>
    <row r="167" spans="1:13" ht="14.25" customHeight="1">
      <c r="A167" s="240"/>
      <c r="B167" s="240"/>
      <c r="C167" s="240"/>
      <c r="D167" s="240"/>
      <c r="E167" s="55"/>
      <c r="F167" s="55"/>
      <c r="G167" s="55"/>
      <c r="H167" s="55"/>
      <c r="I167" s="55"/>
      <c r="J167" s="55"/>
      <c r="K167" s="55"/>
      <c r="L167" s="55"/>
      <c r="M167" s="55"/>
    </row>
    <row r="168" spans="1:13" ht="14.25" customHeight="1">
      <c r="A168" s="240"/>
      <c r="B168" s="240"/>
      <c r="C168" s="240"/>
      <c r="D168" s="240"/>
      <c r="E168" s="55"/>
      <c r="F168" s="55"/>
      <c r="G168" s="55"/>
      <c r="H168" s="55"/>
      <c r="I168" s="55"/>
      <c r="J168" s="55"/>
      <c r="K168" s="55"/>
      <c r="L168" s="55"/>
      <c r="M168" s="55"/>
    </row>
    <row r="169" spans="1:13" ht="14.25" customHeight="1">
      <c r="A169" s="240"/>
      <c r="B169" s="240"/>
      <c r="C169" s="240"/>
      <c r="D169" s="240"/>
      <c r="E169" s="55"/>
      <c r="F169" s="55"/>
      <c r="G169" s="55"/>
      <c r="H169" s="55"/>
      <c r="I169" s="55"/>
      <c r="J169" s="55"/>
      <c r="K169" s="55"/>
      <c r="L169" s="55"/>
      <c r="M169" s="55"/>
    </row>
    <row r="170" spans="1:13" ht="14.25" customHeight="1">
      <c r="A170" s="240"/>
      <c r="B170" s="240"/>
      <c r="C170" s="240"/>
      <c r="D170" s="240"/>
      <c r="E170" s="55"/>
      <c r="F170" s="55"/>
      <c r="G170" s="55"/>
      <c r="H170" s="55"/>
      <c r="I170" s="55"/>
      <c r="J170" s="55"/>
      <c r="K170" s="55"/>
      <c r="L170" s="55"/>
      <c r="M170" s="55"/>
    </row>
    <row r="171" spans="1:13" ht="14.25" customHeight="1">
      <c r="A171" s="240"/>
      <c r="B171" s="240"/>
      <c r="C171" s="240"/>
      <c r="D171" s="240"/>
      <c r="E171" s="55"/>
      <c r="F171" s="55"/>
      <c r="G171" s="55"/>
      <c r="H171" s="55"/>
      <c r="I171" s="55"/>
      <c r="J171" s="55"/>
      <c r="K171" s="55"/>
      <c r="L171" s="55"/>
      <c r="M171" s="55"/>
    </row>
    <row r="172" spans="1:13" ht="14.25" customHeight="1">
      <c r="A172" s="240"/>
      <c r="B172" s="240"/>
      <c r="C172" s="240"/>
      <c r="D172" s="240"/>
      <c r="E172" s="55"/>
      <c r="F172" s="55"/>
      <c r="G172" s="55"/>
      <c r="H172" s="55"/>
      <c r="I172" s="55"/>
      <c r="J172" s="55"/>
      <c r="K172" s="55"/>
      <c r="L172" s="55"/>
      <c r="M172" s="55"/>
    </row>
    <row r="173" spans="1:13" ht="14.25" customHeight="1">
      <c r="A173" s="240"/>
      <c r="B173" s="240"/>
      <c r="C173" s="240"/>
      <c r="D173" s="240"/>
      <c r="E173" s="55"/>
      <c r="F173" s="55"/>
      <c r="G173" s="55"/>
      <c r="H173" s="55"/>
      <c r="I173" s="55"/>
      <c r="J173" s="55"/>
      <c r="K173" s="55"/>
      <c r="L173" s="55"/>
      <c r="M173" s="55"/>
    </row>
    <row r="174" spans="1:13" ht="14.25" customHeight="1">
      <c r="A174" s="240"/>
      <c r="B174" s="240"/>
      <c r="C174" s="240"/>
      <c r="D174" s="240"/>
      <c r="E174" s="55"/>
      <c r="F174" s="55"/>
      <c r="G174" s="55"/>
      <c r="H174" s="55"/>
      <c r="I174" s="55"/>
      <c r="J174" s="55"/>
      <c r="K174" s="55"/>
      <c r="L174" s="55"/>
      <c r="M174" s="55"/>
    </row>
    <row r="175" spans="1:13" ht="14.25" customHeight="1">
      <c r="A175" s="240"/>
      <c r="B175" s="240"/>
      <c r="C175" s="240"/>
      <c r="D175" s="240"/>
      <c r="E175" s="55"/>
      <c r="F175" s="55"/>
      <c r="G175" s="55"/>
      <c r="H175" s="55"/>
      <c r="I175" s="55"/>
      <c r="J175" s="55"/>
      <c r="K175" s="55"/>
      <c r="L175" s="55"/>
      <c r="M175" s="55"/>
    </row>
    <row r="176" spans="1:13" ht="14.25" customHeight="1">
      <c r="A176" s="240"/>
      <c r="B176" s="240"/>
      <c r="C176" s="240"/>
      <c r="D176" s="240"/>
      <c r="E176" s="55"/>
      <c r="F176" s="55"/>
      <c r="G176" s="55"/>
      <c r="H176" s="55"/>
      <c r="I176" s="55"/>
      <c r="J176" s="55"/>
      <c r="K176" s="55"/>
      <c r="L176" s="55"/>
      <c r="M176" s="55"/>
    </row>
    <row r="177" spans="1:13" ht="14.25" customHeight="1">
      <c r="A177" s="240"/>
      <c r="B177" s="240"/>
      <c r="C177" s="240"/>
      <c r="D177" s="240"/>
      <c r="E177" s="55"/>
      <c r="F177" s="55"/>
      <c r="G177" s="55"/>
      <c r="H177" s="55"/>
      <c r="I177" s="55"/>
      <c r="J177" s="55"/>
      <c r="K177" s="55"/>
      <c r="L177" s="55"/>
      <c r="M177" s="55"/>
    </row>
    <row r="178" spans="1:13" ht="14.25" customHeight="1">
      <c r="A178" s="240"/>
      <c r="B178" s="240"/>
      <c r="C178" s="240"/>
      <c r="D178" s="240"/>
      <c r="E178" s="55"/>
      <c r="F178" s="55"/>
      <c r="G178" s="55"/>
      <c r="H178" s="55"/>
      <c r="I178" s="55"/>
      <c r="J178" s="55"/>
      <c r="K178" s="55"/>
      <c r="L178" s="55"/>
      <c r="M178" s="55"/>
    </row>
    <row r="179" spans="1:13" ht="14.25" customHeight="1">
      <c r="A179" s="240"/>
      <c r="B179" s="240"/>
      <c r="C179" s="240"/>
      <c r="D179" s="240"/>
      <c r="E179" s="55"/>
      <c r="F179" s="55"/>
      <c r="G179" s="55"/>
      <c r="H179" s="55"/>
      <c r="I179" s="55"/>
      <c r="J179" s="55"/>
      <c r="K179" s="55"/>
      <c r="L179" s="55"/>
      <c r="M179" s="55"/>
    </row>
    <row r="180" spans="1:13" ht="14.25" customHeight="1">
      <c r="A180" s="240"/>
      <c r="B180" s="240"/>
      <c r="C180" s="240"/>
      <c r="D180" s="240"/>
      <c r="E180" s="55"/>
      <c r="F180" s="55"/>
      <c r="G180" s="55"/>
      <c r="H180" s="55"/>
      <c r="I180" s="55"/>
      <c r="J180" s="55"/>
      <c r="K180" s="55"/>
      <c r="L180" s="55"/>
      <c r="M180" s="55"/>
    </row>
    <row r="181" spans="1:13" ht="14.25" customHeight="1">
      <c r="A181" s="240"/>
      <c r="B181" s="240"/>
      <c r="C181" s="240"/>
      <c r="D181" s="240"/>
      <c r="E181" s="55"/>
      <c r="F181" s="55"/>
      <c r="G181" s="55"/>
      <c r="H181" s="55"/>
      <c r="I181" s="55"/>
      <c r="J181" s="55"/>
      <c r="K181" s="55"/>
      <c r="L181" s="55"/>
      <c r="M181" s="55"/>
    </row>
    <row r="182" spans="1:13" ht="14.25" customHeight="1">
      <c r="A182" s="240"/>
      <c r="B182" s="240"/>
      <c r="C182" s="240"/>
      <c r="D182" s="240"/>
      <c r="E182" s="55"/>
      <c r="F182" s="55"/>
      <c r="G182" s="55"/>
      <c r="H182" s="55"/>
      <c r="I182" s="55"/>
      <c r="J182" s="55"/>
      <c r="K182" s="55"/>
      <c r="L182" s="55"/>
      <c r="M182" s="55"/>
    </row>
    <row r="183" spans="1:13" ht="14.25" customHeight="1">
      <c r="A183" s="240"/>
      <c r="B183" s="240"/>
      <c r="C183" s="240"/>
      <c r="D183" s="240"/>
      <c r="E183" s="55"/>
      <c r="F183" s="55"/>
      <c r="G183" s="55"/>
      <c r="H183" s="55"/>
      <c r="I183" s="55"/>
      <c r="J183" s="55"/>
      <c r="K183" s="55"/>
      <c r="L183" s="55"/>
      <c r="M183" s="55"/>
    </row>
    <row r="184" spans="1:13" ht="14.25" customHeight="1">
      <c r="A184" s="240"/>
      <c r="B184" s="240"/>
      <c r="C184" s="240"/>
      <c r="D184" s="240"/>
      <c r="E184" s="55"/>
      <c r="F184" s="55"/>
      <c r="G184" s="55"/>
      <c r="H184" s="55"/>
      <c r="I184" s="55"/>
      <c r="J184" s="55"/>
      <c r="K184" s="55"/>
      <c r="L184" s="55"/>
      <c r="M184" s="55"/>
    </row>
    <row r="185" spans="1:13" ht="14.25" customHeight="1">
      <c r="A185" s="240"/>
      <c r="B185" s="240"/>
      <c r="C185" s="240"/>
      <c r="D185" s="240"/>
      <c r="E185" s="55"/>
      <c r="F185" s="55"/>
      <c r="G185" s="55"/>
      <c r="H185" s="55"/>
      <c r="I185" s="55"/>
      <c r="J185" s="55"/>
      <c r="K185" s="55"/>
      <c r="L185" s="55"/>
      <c r="M185" s="55"/>
    </row>
    <row r="186" spans="1:13" ht="14.25" customHeight="1">
      <c r="A186" s="240"/>
      <c r="B186" s="240"/>
      <c r="C186" s="240"/>
      <c r="D186" s="240"/>
      <c r="E186" s="55"/>
      <c r="F186" s="55"/>
      <c r="G186" s="55"/>
      <c r="H186" s="55"/>
      <c r="I186" s="55"/>
      <c r="J186" s="55"/>
      <c r="K186" s="55"/>
      <c r="L186" s="55"/>
      <c r="M186" s="55"/>
    </row>
    <row r="187" spans="1:13" ht="14.25" customHeight="1">
      <c r="A187" s="240"/>
      <c r="B187" s="240"/>
      <c r="C187" s="240"/>
      <c r="D187" s="240"/>
      <c r="E187" s="55"/>
      <c r="F187" s="55"/>
      <c r="G187" s="55"/>
      <c r="H187" s="55"/>
      <c r="I187" s="55"/>
      <c r="J187" s="55"/>
      <c r="K187" s="55"/>
      <c r="L187" s="55"/>
      <c r="M187" s="55"/>
    </row>
    <row r="188" spans="1:13" ht="14.25" customHeight="1">
      <c r="A188" s="240"/>
      <c r="B188" s="240"/>
      <c r="C188" s="240"/>
      <c r="D188" s="240"/>
      <c r="E188" s="55"/>
      <c r="F188" s="55"/>
      <c r="G188" s="55"/>
      <c r="H188" s="55"/>
      <c r="I188" s="55"/>
      <c r="J188" s="55"/>
      <c r="K188" s="55"/>
      <c r="L188" s="55"/>
      <c r="M188" s="55"/>
    </row>
    <row r="189" spans="1:13" ht="14.25" customHeight="1">
      <c r="A189" s="240"/>
      <c r="B189" s="240"/>
      <c r="C189" s="240"/>
      <c r="D189" s="240"/>
      <c r="E189" s="55"/>
      <c r="F189" s="55"/>
      <c r="G189" s="55"/>
      <c r="H189" s="55"/>
      <c r="I189" s="55"/>
      <c r="J189" s="55"/>
      <c r="K189" s="55"/>
      <c r="L189" s="55"/>
      <c r="M189" s="55"/>
    </row>
    <row r="190" spans="1:13" ht="14.25" customHeight="1">
      <c r="A190" s="240"/>
      <c r="B190" s="240"/>
      <c r="C190" s="240"/>
      <c r="D190" s="240"/>
      <c r="E190" s="55"/>
      <c r="F190" s="55"/>
      <c r="G190" s="55"/>
      <c r="H190" s="55"/>
      <c r="I190" s="55"/>
      <c r="J190" s="55"/>
      <c r="K190" s="55"/>
      <c r="L190" s="55"/>
      <c r="M190" s="55"/>
    </row>
    <row r="191" spans="1:13" ht="14.25" customHeight="1">
      <c r="A191" s="240"/>
      <c r="B191" s="240"/>
      <c r="C191" s="240"/>
      <c r="D191" s="240"/>
      <c r="E191" s="55"/>
      <c r="F191" s="55"/>
      <c r="G191" s="55"/>
      <c r="H191" s="55"/>
      <c r="I191" s="55"/>
      <c r="J191" s="55"/>
      <c r="K191" s="55"/>
      <c r="L191" s="55"/>
      <c r="M191" s="55"/>
    </row>
    <row r="192" spans="1:13" ht="14.25" customHeight="1">
      <c r="A192" s="240"/>
      <c r="B192" s="240"/>
      <c r="C192" s="240"/>
      <c r="D192" s="240"/>
      <c r="E192" s="55"/>
      <c r="F192" s="55"/>
      <c r="G192" s="55"/>
      <c r="H192" s="55"/>
      <c r="I192" s="55"/>
      <c r="J192" s="55"/>
      <c r="K192" s="55"/>
      <c r="L192" s="55"/>
      <c r="M192" s="55"/>
    </row>
    <row r="193" spans="1:13" ht="14.25" customHeight="1">
      <c r="A193" s="240"/>
      <c r="B193" s="240"/>
      <c r="C193" s="240"/>
      <c r="D193" s="240"/>
      <c r="E193" s="55"/>
      <c r="F193" s="55"/>
      <c r="G193" s="55"/>
      <c r="H193" s="55"/>
      <c r="I193" s="55"/>
      <c r="J193" s="55"/>
      <c r="K193" s="55"/>
      <c r="L193" s="55"/>
      <c r="M193" s="55"/>
    </row>
    <row r="194" spans="1:13" ht="14.25" customHeight="1">
      <c r="A194" s="240"/>
      <c r="B194" s="240"/>
      <c r="C194" s="240"/>
      <c r="D194" s="240"/>
      <c r="E194" s="55"/>
      <c r="F194" s="55"/>
      <c r="G194" s="55"/>
      <c r="H194" s="55"/>
      <c r="I194" s="55"/>
      <c r="J194" s="55"/>
      <c r="K194" s="55"/>
      <c r="L194" s="55"/>
      <c r="M194" s="55"/>
    </row>
    <row r="195" spans="1:13" ht="14.25" customHeight="1">
      <c r="A195" s="240"/>
      <c r="B195" s="240"/>
      <c r="C195" s="240"/>
      <c r="D195" s="240"/>
      <c r="E195" s="55"/>
      <c r="F195" s="55"/>
      <c r="G195" s="55"/>
      <c r="H195" s="55"/>
      <c r="I195" s="55"/>
      <c r="J195" s="55"/>
      <c r="K195" s="55"/>
      <c r="L195" s="55"/>
      <c r="M195" s="55"/>
    </row>
    <row r="196" spans="1:13" ht="14.25" customHeight="1">
      <c r="A196" s="240"/>
      <c r="B196" s="240"/>
      <c r="C196" s="240"/>
      <c r="D196" s="240"/>
      <c r="E196" s="55"/>
      <c r="F196" s="55"/>
      <c r="G196" s="55"/>
      <c r="H196" s="55"/>
      <c r="I196" s="55"/>
      <c r="J196" s="55"/>
      <c r="K196" s="55"/>
      <c r="L196" s="55"/>
      <c r="M196" s="55"/>
    </row>
    <row r="197" spans="1:13" ht="14.25" customHeight="1">
      <c r="A197" s="240"/>
      <c r="B197" s="240"/>
      <c r="C197" s="240"/>
      <c r="D197" s="240"/>
      <c r="E197" s="55"/>
      <c r="F197" s="55"/>
      <c r="G197" s="55"/>
      <c r="H197" s="55"/>
      <c r="I197" s="55"/>
      <c r="J197" s="55"/>
      <c r="K197" s="55"/>
      <c r="L197" s="55"/>
      <c r="M197" s="55"/>
    </row>
    <row r="198" spans="1:13" ht="14.25" customHeight="1">
      <c r="A198" s="240"/>
      <c r="B198" s="240"/>
      <c r="C198" s="240"/>
      <c r="D198" s="240"/>
      <c r="E198" s="55"/>
      <c r="F198" s="55"/>
      <c r="G198" s="55"/>
      <c r="H198" s="55"/>
      <c r="I198" s="55"/>
      <c r="J198" s="55"/>
      <c r="K198" s="55"/>
      <c r="L198" s="55"/>
      <c r="M198" s="55"/>
    </row>
    <row r="199" spans="1:13" ht="14.25" customHeight="1">
      <c r="A199" s="240"/>
      <c r="B199" s="240"/>
      <c r="C199" s="240"/>
      <c r="D199" s="240"/>
      <c r="E199" s="55"/>
      <c r="F199" s="55"/>
      <c r="G199" s="55"/>
      <c r="H199" s="55"/>
      <c r="I199" s="55"/>
      <c r="J199" s="55"/>
      <c r="K199" s="55"/>
      <c r="L199" s="55"/>
      <c r="M199" s="55"/>
    </row>
    <row r="200" spans="1:13" ht="14.25" customHeight="1">
      <c r="A200" s="240"/>
      <c r="B200" s="240"/>
      <c r="C200" s="240"/>
      <c r="D200" s="240"/>
      <c r="E200" s="55"/>
      <c r="F200" s="55"/>
      <c r="G200" s="55"/>
      <c r="H200" s="55"/>
      <c r="I200" s="55"/>
      <c r="J200" s="55"/>
      <c r="K200" s="55"/>
      <c r="L200" s="55"/>
      <c r="M200" s="55"/>
    </row>
    <row r="201" spans="1:13" ht="14.25" customHeight="1">
      <c r="A201" s="240"/>
      <c r="B201" s="240"/>
      <c r="C201" s="240"/>
      <c r="D201" s="240"/>
      <c r="E201" s="55"/>
      <c r="F201" s="55"/>
      <c r="G201" s="55"/>
      <c r="H201" s="55"/>
      <c r="I201" s="55"/>
      <c r="J201" s="55"/>
      <c r="K201" s="55"/>
      <c r="L201" s="55"/>
      <c r="M201" s="55"/>
    </row>
    <row r="202" spans="1:13" ht="14.25" customHeight="1">
      <c r="A202" s="240"/>
      <c r="B202" s="240"/>
      <c r="C202" s="240"/>
      <c r="D202" s="240"/>
      <c r="E202" s="55"/>
      <c r="F202" s="55"/>
      <c r="G202" s="55"/>
      <c r="H202" s="55"/>
      <c r="I202" s="55"/>
      <c r="J202" s="55"/>
      <c r="K202" s="55"/>
      <c r="L202" s="55"/>
      <c r="M202" s="55"/>
    </row>
    <row r="203" spans="1:13" ht="14.25" customHeight="1">
      <c r="A203" s="240"/>
      <c r="B203" s="240"/>
      <c r="C203" s="240"/>
      <c r="D203" s="240"/>
      <c r="E203" s="55"/>
      <c r="F203" s="55"/>
      <c r="G203" s="55"/>
      <c r="H203" s="55"/>
      <c r="I203" s="55"/>
      <c r="J203" s="55"/>
      <c r="K203" s="55"/>
      <c r="L203" s="55"/>
      <c r="M203" s="55"/>
    </row>
    <row r="204" spans="1:13" ht="14.25" customHeight="1">
      <c r="A204" s="240"/>
      <c r="B204" s="240"/>
      <c r="C204" s="240"/>
      <c r="D204" s="240"/>
      <c r="E204" s="55"/>
      <c r="F204" s="55"/>
      <c r="G204" s="55"/>
      <c r="H204" s="55"/>
      <c r="I204" s="55"/>
      <c r="J204" s="55"/>
      <c r="K204" s="55"/>
      <c r="L204" s="55"/>
      <c r="M204" s="55"/>
    </row>
    <row r="205" spans="1:13" ht="14.25" customHeight="1">
      <c r="A205" s="240"/>
      <c r="B205" s="240"/>
      <c r="C205" s="240"/>
      <c r="D205" s="240"/>
      <c r="E205" s="55"/>
      <c r="F205" s="55"/>
      <c r="G205" s="55"/>
      <c r="H205" s="55"/>
      <c r="I205" s="55"/>
      <c r="J205" s="55"/>
      <c r="K205" s="55"/>
      <c r="L205" s="55"/>
      <c r="M205" s="55"/>
    </row>
    <row r="206" spans="1:13" ht="14.25" customHeight="1">
      <c r="A206" s="240"/>
      <c r="B206" s="240"/>
      <c r="C206" s="240"/>
      <c r="D206" s="240"/>
      <c r="E206" s="55"/>
      <c r="F206" s="55"/>
      <c r="G206" s="55"/>
      <c r="H206" s="55"/>
      <c r="I206" s="55"/>
      <c r="J206" s="55"/>
      <c r="K206" s="55"/>
      <c r="L206" s="55"/>
      <c r="M206" s="55"/>
    </row>
    <row r="207" spans="1:13" ht="14.25" customHeight="1">
      <c r="A207" s="240"/>
      <c r="B207" s="240"/>
      <c r="C207" s="240"/>
      <c r="D207" s="240"/>
      <c r="E207" s="55"/>
      <c r="F207" s="55"/>
      <c r="G207" s="55"/>
      <c r="H207" s="55"/>
      <c r="I207" s="55"/>
      <c r="J207" s="55"/>
      <c r="K207" s="55"/>
      <c r="L207" s="55"/>
      <c r="M207" s="55"/>
    </row>
    <row r="208" spans="1:13" ht="14.25" customHeight="1">
      <c r="A208" s="240"/>
      <c r="B208" s="240"/>
      <c r="C208" s="240"/>
      <c r="D208" s="240"/>
      <c r="E208" s="55"/>
      <c r="F208" s="55"/>
      <c r="G208" s="55"/>
      <c r="H208" s="55"/>
      <c r="I208" s="55"/>
      <c r="J208" s="55"/>
      <c r="K208" s="55"/>
      <c r="L208" s="55"/>
      <c r="M208" s="55"/>
    </row>
    <row r="209" spans="1:13" ht="14.25" customHeight="1">
      <c r="A209" s="240"/>
      <c r="B209" s="240"/>
      <c r="C209" s="240"/>
      <c r="D209" s="240"/>
      <c r="E209" s="55"/>
      <c r="F209" s="55"/>
      <c r="G209" s="55"/>
      <c r="H209" s="55"/>
      <c r="I209" s="55"/>
      <c r="J209" s="55"/>
      <c r="K209" s="55"/>
      <c r="L209" s="55"/>
      <c r="M209" s="55"/>
    </row>
    <row r="210" spans="1:13" ht="14.25" customHeight="1">
      <c r="A210" s="240"/>
      <c r="B210" s="240"/>
      <c r="C210" s="240"/>
      <c r="D210" s="240"/>
      <c r="E210" s="55"/>
      <c r="F210" s="55"/>
      <c r="G210" s="55"/>
      <c r="H210" s="55"/>
      <c r="I210" s="55"/>
      <c r="J210" s="55"/>
      <c r="K210" s="55"/>
      <c r="L210" s="55"/>
      <c r="M210" s="55"/>
    </row>
    <row r="211" spans="1:13" ht="14.25" customHeight="1">
      <c r="A211" s="240"/>
      <c r="B211" s="240"/>
      <c r="C211" s="240"/>
      <c r="D211" s="240"/>
      <c r="E211" s="55"/>
      <c r="F211" s="55"/>
      <c r="G211" s="55"/>
      <c r="H211" s="55"/>
      <c r="I211" s="55"/>
      <c r="J211" s="55"/>
      <c r="K211" s="55"/>
      <c r="L211" s="55"/>
      <c r="M211" s="55"/>
    </row>
    <row r="212" spans="1:13" ht="14.25" customHeight="1">
      <c r="A212" s="240"/>
      <c r="B212" s="240"/>
      <c r="C212" s="240"/>
      <c r="D212" s="240"/>
      <c r="E212" s="55"/>
      <c r="F212" s="55"/>
      <c r="G212" s="55"/>
      <c r="H212" s="55"/>
      <c r="I212" s="55"/>
      <c r="J212" s="55"/>
      <c r="K212" s="55"/>
      <c r="L212" s="55"/>
      <c r="M212" s="55"/>
    </row>
    <row r="213" spans="1:13" ht="14.25" customHeight="1">
      <c r="A213" s="240"/>
      <c r="B213" s="240"/>
      <c r="C213" s="240"/>
      <c r="D213" s="240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3" ht="14.25" customHeight="1">
      <c r="A214" s="240"/>
      <c r="B214" s="240"/>
      <c r="C214" s="240"/>
      <c r="D214" s="240"/>
      <c r="E214" s="55"/>
      <c r="F214" s="55"/>
      <c r="G214" s="55"/>
      <c r="H214" s="55"/>
      <c r="I214" s="55"/>
      <c r="J214" s="55"/>
      <c r="K214" s="55"/>
      <c r="L214" s="55"/>
      <c r="M214" s="55"/>
    </row>
    <row r="215" spans="1:13" ht="14.25" customHeight="1">
      <c r="A215" s="240"/>
      <c r="B215" s="240"/>
      <c r="C215" s="240"/>
      <c r="D215" s="240"/>
      <c r="E215" s="55"/>
      <c r="F215" s="55"/>
      <c r="G215" s="55"/>
      <c r="H215" s="55"/>
      <c r="I215" s="55"/>
      <c r="J215" s="55"/>
      <c r="K215" s="55"/>
      <c r="L215" s="55"/>
      <c r="M215" s="55"/>
    </row>
    <row r="216" spans="1:13" ht="14.25" customHeight="1">
      <c r="A216" s="240"/>
      <c r="B216" s="240"/>
      <c r="C216" s="240"/>
      <c r="D216" s="240"/>
      <c r="E216" s="55"/>
      <c r="F216" s="55"/>
      <c r="G216" s="55"/>
      <c r="H216" s="55"/>
      <c r="I216" s="55"/>
      <c r="J216" s="55"/>
      <c r="K216" s="55"/>
      <c r="L216" s="55"/>
      <c r="M216" s="55"/>
    </row>
    <row r="217" spans="1:13" ht="14.25" customHeight="1">
      <c r="A217" s="240"/>
      <c r="B217" s="240"/>
      <c r="C217" s="240"/>
      <c r="D217" s="240"/>
      <c r="E217" s="55"/>
      <c r="F217" s="55"/>
      <c r="G217" s="55"/>
      <c r="H217" s="55"/>
      <c r="I217" s="55"/>
      <c r="J217" s="55"/>
      <c r="K217" s="55"/>
      <c r="L217" s="55"/>
      <c r="M217" s="55"/>
    </row>
    <row r="218" spans="1:13" ht="14.25" customHeight="1">
      <c r="A218" s="240"/>
      <c r="B218" s="240"/>
      <c r="C218" s="240"/>
      <c r="D218" s="240"/>
      <c r="E218" s="55"/>
      <c r="F218" s="55"/>
      <c r="G218" s="55"/>
      <c r="H218" s="55"/>
      <c r="I218" s="55"/>
      <c r="J218" s="55"/>
      <c r="K218" s="55"/>
      <c r="L218" s="55"/>
      <c r="M218" s="55"/>
    </row>
    <row r="219" spans="1:13" ht="14.25" customHeight="1">
      <c r="A219" s="240"/>
      <c r="B219" s="240"/>
      <c r="C219" s="240"/>
      <c r="D219" s="240"/>
      <c r="E219" s="55"/>
      <c r="F219" s="55"/>
      <c r="G219" s="55"/>
      <c r="H219" s="55"/>
      <c r="I219" s="55"/>
      <c r="J219" s="55"/>
      <c r="K219" s="55"/>
      <c r="L219" s="55"/>
      <c r="M219" s="55"/>
    </row>
    <row r="220" spans="1:13" ht="14.25" customHeight="1">
      <c r="A220" s="240"/>
      <c r="B220" s="240"/>
      <c r="C220" s="240"/>
      <c r="D220" s="240"/>
      <c r="E220" s="55"/>
      <c r="F220" s="55"/>
      <c r="G220" s="55"/>
      <c r="H220" s="55"/>
      <c r="I220" s="55"/>
      <c r="J220" s="55"/>
      <c r="K220" s="55"/>
      <c r="L220" s="55"/>
      <c r="M220" s="55"/>
    </row>
    <row r="221" spans="1:13" ht="14.25" customHeight="1">
      <c r="A221" s="240"/>
      <c r="B221" s="240"/>
      <c r="C221" s="240"/>
      <c r="D221" s="240"/>
      <c r="E221" s="55"/>
      <c r="F221" s="55"/>
      <c r="G221" s="55"/>
      <c r="H221" s="55"/>
      <c r="I221" s="55"/>
      <c r="J221" s="55"/>
      <c r="K221" s="55"/>
      <c r="L221" s="55"/>
      <c r="M221" s="55"/>
    </row>
    <row r="222" spans="1:13" ht="14.25" customHeight="1">
      <c r="A222" s="240"/>
      <c r="B222" s="240"/>
      <c r="C222" s="240"/>
      <c r="D222" s="240"/>
      <c r="E222" s="55"/>
      <c r="F222" s="55"/>
      <c r="G222" s="55"/>
      <c r="H222" s="55"/>
      <c r="I222" s="55"/>
      <c r="J222" s="55"/>
      <c r="K222" s="55"/>
      <c r="L222" s="55"/>
      <c r="M222" s="55"/>
    </row>
    <row r="223" spans="1:13" ht="14.25" customHeight="1">
      <c r="A223" s="240"/>
      <c r="B223" s="240"/>
      <c r="C223" s="240"/>
      <c r="D223" s="240"/>
      <c r="E223" s="55"/>
      <c r="F223" s="55"/>
      <c r="G223" s="55"/>
      <c r="H223" s="55"/>
      <c r="I223" s="55"/>
      <c r="J223" s="55"/>
      <c r="K223" s="55"/>
      <c r="L223" s="55"/>
      <c r="M223" s="55"/>
    </row>
    <row r="224" spans="1:13" ht="14.25" customHeight="1">
      <c r="A224" s="240"/>
      <c r="B224" s="240"/>
      <c r="C224" s="240"/>
      <c r="D224" s="240"/>
      <c r="E224" s="55"/>
      <c r="F224" s="55"/>
      <c r="G224" s="55"/>
      <c r="H224" s="55"/>
      <c r="I224" s="55"/>
      <c r="J224" s="55"/>
      <c r="K224" s="55"/>
      <c r="L224" s="55"/>
      <c r="M224" s="55"/>
    </row>
    <row r="225" spans="1:13" ht="14.25" customHeight="1">
      <c r="A225" s="240"/>
      <c r="B225" s="240"/>
      <c r="C225" s="240"/>
      <c r="D225" s="240"/>
      <c r="E225" s="55"/>
      <c r="F225" s="55"/>
      <c r="G225" s="55"/>
      <c r="H225" s="55"/>
      <c r="I225" s="55"/>
      <c r="J225" s="55"/>
      <c r="K225" s="55"/>
      <c r="L225" s="55"/>
      <c r="M225" s="55"/>
    </row>
    <row r="226" spans="1:13" ht="14.25" customHeight="1">
      <c r="A226" s="240"/>
      <c r="B226" s="240"/>
      <c r="C226" s="240"/>
      <c r="D226" s="240"/>
      <c r="E226" s="55"/>
      <c r="F226" s="55"/>
      <c r="G226" s="55"/>
      <c r="H226" s="55"/>
      <c r="I226" s="55"/>
      <c r="J226" s="55"/>
      <c r="K226" s="55"/>
      <c r="L226" s="55"/>
      <c r="M226" s="55"/>
    </row>
    <row r="227" spans="1:13" ht="14.25" customHeight="1">
      <c r="A227" s="240"/>
      <c r="B227" s="240"/>
      <c r="C227" s="240"/>
      <c r="D227" s="240"/>
      <c r="E227" s="55"/>
      <c r="F227" s="55"/>
      <c r="G227" s="55"/>
      <c r="H227" s="55"/>
      <c r="I227" s="55"/>
      <c r="J227" s="55"/>
      <c r="K227" s="55"/>
      <c r="L227" s="55"/>
      <c r="M227" s="55"/>
    </row>
    <row r="228" spans="1:13" ht="14.25" customHeight="1">
      <c r="A228" s="240"/>
      <c r="B228" s="240"/>
      <c r="C228" s="240"/>
      <c r="D228" s="240"/>
      <c r="E228" s="55"/>
      <c r="F228" s="55"/>
      <c r="G228" s="55"/>
      <c r="H228" s="55"/>
      <c r="I228" s="55"/>
      <c r="J228" s="55"/>
      <c r="K228" s="55"/>
      <c r="L228" s="55"/>
      <c r="M228" s="55"/>
    </row>
    <row r="229" spans="1:13" ht="14.25" customHeight="1">
      <c r="A229" s="240"/>
      <c r="B229" s="240"/>
      <c r="C229" s="240"/>
      <c r="D229" s="240"/>
      <c r="E229" s="55"/>
      <c r="F229" s="55"/>
      <c r="G229" s="55"/>
      <c r="H229" s="55"/>
      <c r="I229" s="55"/>
      <c r="J229" s="55"/>
      <c r="K229" s="55"/>
      <c r="L229" s="55"/>
      <c r="M229" s="55"/>
    </row>
    <row r="230" spans="1:13" ht="14.25" customHeight="1">
      <c r="A230" s="240"/>
      <c r="B230" s="240"/>
      <c r="C230" s="240"/>
      <c r="D230" s="240"/>
      <c r="E230" s="55"/>
      <c r="F230" s="55"/>
      <c r="G230" s="55"/>
      <c r="H230" s="55"/>
      <c r="I230" s="55"/>
      <c r="J230" s="55"/>
      <c r="K230" s="55"/>
      <c r="L230" s="55"/>
      <c r="M230" s="55"/>
    </row>
    <row r="231" spans="1:13" ht="14.25" customHeight="1">
      <c r="A231" s="240"/>
      <c r="B231" s="240"/>
      <c r="C231" s="240"/>
      <c r="D231" s="240"/>
      <c r="E231" s="55"/>
      <c r="F231" s="55"/>
      <c r="G231" s="55"/>
      <c r="H231" s="55"/>
      <c r="I231" s="55"/>
      <c r="J231" s="55"/>
      <c r="K231" s="55"/>
      <c r="L231" s="55"/>
      <c r="M231" s="55"/>
    </row>
    <row r="232" spans="1:13" ht="14.25" customHeight="1">
      <c r="A232" s="240"/>
      <c r="B232" s="240"/>
      <c r="C232" s="240"/>
      <c r="D232" s="240"/>
      <c r="E232" s="55"/>
      <c r="F232" s="55"/>
      <c r="G232" s="55"/>
      <c r="H232" s="55"/>
      <c r="I232" s="55"/>
      <c r="J232" s="55"/>
      <c r="K232" s="55"/>
      <c r="L232" s="55"/>
      <c r="M232" s="55"/>
    </row>
    <row r="233" spans="1:13" ht="14.25" customHeight="1">
      <c r="A233" s="240"/>
      <c r="B233" s="240"/>
      <c r="C233" s="240"/>
      <c r="D233" s="240"/>
      <c r="E233" s="55"/>
      <c r="F233" s="55"/>
      <c r="G233" s="55"/>
      <c r="H233" s="55"/>
      <c r="I233" s="55"/>
      <c r="J233" s="55"/>
      <c r="K233" s="55"/>
      <c r="L233" s="55"/>
      <c r="M233" s="55"/>
    </row>
    <row r="234" spans="1:13" ht="14.25" customHeight="1">
      <c r="A234" s="240"/>
      <c r="B234" s="240"/>
      <c r="C234" s="240"/>
      <c r="D234" s="240"/>
      <c r="E234" s="55"/>
      <c r="F234" s="55"/>
      <c r="G234" s="55"/>
      <c r="H234" s="55"/>
      <c r="I234" s="55"/>
      <c r="J234" s="55"/>
      <c r="K234" s="55"/>
      <c r="L234" s="55"/>
      <c r="M234" s="55"/>
    </row>
    <row r="235" spans="1:13" ht="14.25" customHeight="1">
      <c r="A235" s="240"/>
      <c r="B235" s="240"/>
      <c r="C235" s="240"/>
      <c r="D235" s="240"/>
      <c r="E235" s="55"/>
      <c r="F235" s="55"/>
      <c r="G235" s="55"/>
      <c r="H235" s="55"/>
      <c r="I235" s="55"/>
      <c r="J235" s="55"/>
      <c r="K235" s="55"/>
      <c r="L235" s="55"/>
      <c r="M235" s="55"/>
    </row>
    <row r="236" spans="1:13" ht="14.25" customHeight="1">
      <c r="A236" s="240"/>
      <c r="B236" s="240"/>
      <c r="C236" s="240"/>
      <c r="D236" s="240"/>
      <c r="E236" s="55"/>
      <c r="F236" s="55"/>
      <c r="G236" s="55"/>
      <c r="H236" s="55"/>
      <c r="I236" s="55"/>
      <c r="J236" s="55"/>
      <c r="K236" s="55"/>
      <c r="L236" s="55"/>
      <c r="M236" s="55"/>
    </row>
    <row r="237" spans="1:13" ht="14.25" customHeight="1">
      <c r="A237" s="240"/>
      <c r="B237" s="240"/>
      <c r="C237" s="240"/>
      <c r="D237" s="240"/>
      <c r="E237" s="55"/>
      <c r="F237" s="55"/>
      <c r="G237" s="55"/>
      <c r="H237" s="55"/>
      <c r="I237" s="55"/>
      <c r="J237" s="55"/>
      <c r="K237" s="55"/>
      <c r="L237" s="55"/>
      <c r="M237" s="55"/>
    </row>
    <row r="238" spans="1:13" ht="14.25" customHeight="1">
      <c r="A238" s="240"/>
      <c r="B238" s="240"/>
      <c r="C238" s="240"/>
      <c r="D238" s="240"/>
      <c r="E238" s="55"/>
      <c r="F238" s="55"/>
      <c r="G238" s="55"/>
      <c r="H238" s="55"/>
      <c r="I238" s="55"/>
      <c r="J238" s="55"/>
      <c r="K238" s="55"/>
      <c r="L238" s="55"/>
      <c r="M238" s="55"/>
    </row>
    <row r="239" spans="1:13" ht="14.25" customHeight="1">
      <c r="A239" s="240"/>
      <c r="B239" s="240"/>
      <c r="C239" s="240"/>
      <c r="D239" s="240"/>
      <c r="E239" s="55"/>
      <c r="F239" s="55"/>
      <c r="G239" s="55"/>
      <c r="H239" s="55"/>
      <c r="I239" s="55"/>
      <c r="J239" s="55"/>
      <c r="K239" s="55"/>
      <c r="L239" s="55"/>
      <c r="M239" s="55"/>
    </row>
    <row r="240" spans="1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H1"/>
    <mergeCell ref="F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000"/>
  <sheetViews>
    <sheetView workbookViewId="0"/>
  </sheetViews>
  <sheetFormatPr defaultColWidth="14.453125" defaultRowHeight="15" customHeight="1"/>
  <cols>
    <col min="1" max="1" width="17.6328125" customWidth="1"/>
    <col min="2" max="6" width="8.81640625" customWidth="1"/>
  </cols>
  <sheetData>
    <row r="1" spans="1:26" ht="15" customHeight="1">
      <c r="A1" s="253" t="s">
        <v>19</v>
      </c>
      <c r="B1" s="253" t="s">
        <v>711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5">
      <c r="A2" s="145" t="s">
        <v>34</v>
      </c>
      <c r="B2" s="145">
        <v>38</v>
      </c>
    </row>
    <row r="3" spans="1:26" ht="14.5">
      <c r="A3" s="145" t="s">
        <v>53</v>
      </c>
      <c r="B3" s="145">
        <v>40</v>
      </c>
    </row>
    <row r="4" spans="1:26" ht="14.5">
      <c r="A4" s="145" t="s">
        <v>92</v>
      </c>
      <c r="B4" s="145">
        <v>35</v>
      </c>
    </row>
    <row r="5" spans="1:26" ht="14.5">
      <c r="A5" s="145" t="s">
        <v>421</v>
      </c>
      <c r="B5" s="145">
        <v>13</v>
      </c>
    </row>
    <row r="6" spans="1:26" ht="14.5">
      <c r="A6" s="145" t="s">
        <v>125</v>
      </c>
      <c r="B6" s="145">
        <v>13</v>
      </c>
    </row>
    <row r="7" spans="1:26" ht="14.5">
      <c r="A7" s="145" t="s">
        <v>64</v>
      </c>
      <c r="B7" s="145">
        <v>10</v>
      </c>
    </row>
    <row r="8" spans="1:26" ht="14.5">
      <c r="A8" s="145" t="s">
        <v>106</v>
      </c>
      <c r="B8" s="145">
        <v>20</v>
      </c>
    </row>
    <row r="9" spans="1:26" ht="15.75" customHeight="1">
      <c r="A9" s="55"/>
    </row>
    <row r="10" spans="1:26" ht="15.75" customHeight="1">
      <c r="A10" s="55"/>
    </row>
    <row r="11" spans="1:26" ht="15.75" customHeight="1">
      <c r="A11" s="55"/>
    </row>
    <row r="12" spans="1:26" ht="15.75" customHeight="1">
      <c r="A12" s="55"/>
    </row>
    <row r="13" spans="1:26" ht="15.75" customHeight="1">
      <c r="A13" s="55"/>
    </row>
    <row r="14" spans="1:26" ht="15.75" customHeight="1">
      <c r="A14" s="55"/>
    </row>
    <row r="15" spans="1:26" ht="15.75" customHeight="1">
      <c r="A15" s="55"/>
    </row>
    <row r="16" spans="1:26" ht="15.75" customHeight="1">
      <c r="A16" s="55"/>
    </row>
    <row r="17" spans="1:1" ht="15.75" customHeight="1">
      <c r="A17" s="55"/>
    </row>
    <row r="18" spans="1:1" ht="15.75" customHeight="1">
      <c r="A18" s="55"/>
    </row>
    <row r="19" spans="1:1" ht="15.75" customHeight="1">
      <c r="A19" s="55"/>
    </row>
    <row r="20" spans="1:1" ht="15.75" customHeight="1">
      <c r="A20" s="55"/>
    </row>
    <row r="21" spans="1:1" ht="15.75" customHeight="1">
      <c r="A21" s="55"/>
    </row>
    <row r="22" spans="1:1" ht="15.75" customHeight="1">
      <c r="A22" s="55"/>
    </row>
    <row r="23" spans="1:1" ht="15.75" customHeight="1">
      <c r="A23" s="55"/>
    </row>
    <row r="24" spans="1:1" ht="15.75" customHeight="1">
      <c r="A24" s="55"/>
    </row>
    <row r="25" spans="1:1" ht="15.75" customHeight="1">
      <c r="A25" s="55"/>
    </row>
    <row r="26" spans="1:1" ht="15.75" customHeight="1">
      <c r="A26" s="55"/>
    </row>
    <row r="27" spans="1:1" ht="15.75" customHeight="1">
      <c r="A27" s="55"/>
    </row>
    <row r="28" spans="1:1" ht="15.75" customHeight="1">
      <c r="A28" s="55"/>
    </row>
    <row r="29" spans="1:1" ht="15.75" customHeight="1">
      <c r="A29" s="55"/>
    </row>
    <row r="30" spans="1:1" ht="15.75" customHeight="1">
      <c r="A30" s="55"/>
    </row>
    <row r="31" spans="1:1" ht="15.75" customHeight="1">
      <c r="A31" s="55"/>
    </row>
    <row r="32" spans="1:1" ht="15.75" customHeight="1">
      <c r="A32" s="55"/>
    </row>
    <row r="33" spans="1:1" ht="15.75" customHeight="1">
      <c r="A33" s="55"/>
    </row>
    <row r="34" spans="1:1" ht="15.75" customHeight="1">
      <c r="A34" s="55"/>
    </row>
    <row r="35" spans="1:1" ht="15.75" customHeight="1">
      <c r="A35" s="55"/>
    </row>
    <row r="36" spans="1:1" ht="15.75" customHeight="1">
      <c r="A36" s="55"/>
    </row>
    <row r="37" spans="1:1" ht="15.75" customHeight="1">
      <c r="A37" s="55"/>
    </row>
    <row r="38" spans="1:1" ht="15.75" customHeight="1">
      <c r="A38" s="55"/>
    </row>
    <row r="39" spans="1:1" ht="15.75" customHeight="1">
      <c r="A39" s="55"/>
    </row>
    <row r="40" spans="1:1" ht="15.75" customHeight="1">
      <c r="A40" s="55"/>
    </row>
    <row r="41" spans="1:1" ht="15.75" customHeight="1">
      <c r="A41" s="55"/>
    </row>
    <row r="42" spans="1:1" ht="15.75" customHeight="1">
      <c r="A42" s="55"/>
    </row>
    <row r="43" spans="1:1" ht="15.75" customHeight="1">
      <c r="A43" s="55"/>
    </row>
    <row r="44" spans="1:1" ht="15.75" customHeight="1">
      <c r="A44" s="55"/>
    </row>
    <row r="45" spans="1:1" ht="15.75" customHeight="1">
      <c r="A45" s="55"/>
    </row>
    <row r="46" spans="1:1" ht="15.75" customHeight="1">
      <c r="A46" s="55"/>
    </row>
    <row r="47" spans="1:1" ht="15.75" customHeight="1">
      <c r="A47" s="55"/>
    </row>
    <row r="48" spans="1:1" ht="15.75" customHeight="1">
      <c r="A48" s="55"/>
    </row>
    <row r="49" spans="1:1" ht="15.75" customHeight="1">
      <c r="A49" s="55"/>
    </row>
    <row r="50" spans="1:1" ht="15.75" customHeight="1">
      <c r="A50" s="55"/>
    </row>
    <row r="51" spans="1:1" ht="15.75" customHeight="1">
      <c r="A51" s="55"/>
    </row>
    <row r="52" spans="1:1" ht="15.75" customHeight="1">
      <c r="A52" s="55"/>
    </row>
    <row r="53" spans="1:1" ht="15.75" customHeight="1">
      <c r="A53" s="55"/>
    </row>
    <row r="54" spans="1:1" ht="15.75" customHeight="1">
      <c r="A54" s="55"/>
    </row>
    <row r="55" spans="1:1" ht="15.75" customHeight="1">
      <c r="A55" s="55"/>
    </row>
    <row r="56" spans="1:1" ht="15.75" customHeight="1">
      <c r="A56" s="55"/>
    </row>
    <row r="57" spans="1:1" ht="15.75" customHeight="1">
      <c r="A57" s="55"/>
    </row>
    <row r="58" spans="1:1" ht="15.75" customHeight="1">
      <c r="A58" s="55"/>
    </row>
    <row r="59" spans="1:1" ht="15.75" customHeight="1">
      <c r="A59" s="55"/>
    </row>
    <row r="60" spans="1:1" ht="15.75" customHeight="1">
      <c r="A60" s="55"/>
    </row>
    <row r="61" spans="1:1" ht="15.75" customHeight="1">
      <c r="A61" s="55"/>
    </row>
    <row r="62" spans="1:1" ht="15.75" customHeight="1">
      <c r="A62" s="55"/>
    </row>
    <row r="63" spans="1:1" ht="15.75" customHeight="1">
      <c r="A63" s="55"/>
    </row>
    <row r="64" spans="1:1" ht="15.75" customHeight="1">
      <c r="A64" s="55"/>
    </row>
    <row r="65" spans="1:1" ht="15.75" customHeight="1">
      <c r="A65" s="55"/>
    </row>
    <row r="66" spans="1:1" ht="15.75" customHeight="1">
      <c r="A66" s="55"/>
    </row>
    <row r="67" spans="1:1" ht="15.75" customHeight="1">
      <c r="A67" s="55"/>
    </row>
    <row r="68" spans="1:1" ht="15.75" customHeight="1">
      <c r="A68" s="55"/>
    </row>
    <row r="69" spans="1:1" ht="15.75" customHeight="1">
      <c r="A69" s="55"/>
    </row>
    <row r="70" spans="1:1" ht="15.75" customHeight="1">
      <c r="A70" s="55"/>
    </row>
    <row r="71" spans="1:1" ht="15.75" customHeight="1">
      <c r="A71" s="55"/>
    </row>
    <row r="72" spans="1:1" ht="15.75" customHeight="1">
      <c r="A72" s="55"/>
    </row>
    <row r="73" spans="1:1" ht="15.75" customHeight="1">
      <c r="A73" s="55"/>
    </row>
    <row r="74" spans="1:1" ht="15.75" customHeight="1">
      <c r="A74" s="55"/>
    </row>
    <row r="75" spans="1:1" ht="15.75" customHeight="1">
      <c r="A75" s="55"/>
    </row>
    <row r="76" spans="1:1" ht="15.75" customHeight="1">
      <c r="A76" s="55"/>
    </row>
    <row r="77" spans="1:1" ht="15.75" customHeight="1">
      <c r="A77" s="55"/>
    </row>
    <row r="78" spans="1:1" ht="15.75" customHeight="1">
      <c r="A78" s="55"/>
    </row>
    <row r="79" spans="1:1" ht="15.75" customHeight="1">
      <c r="A79" s="55"/>
    </row>
    <row r="80" spans="1:1" ht="15.75" customHeight="1">
      <c r="A80" s="55"/>
    </row>
    <row r="81" spans="1:1" ht="15.75" customHeight="1">
      <c r="A81" s="55"/>
    </row>
    <row r="82" spans="1:1" ht="15.75" customHeight="1">
      <c r="A82" s="55"/>
    </row>
    <row r="83" spans="1:1" ht="15.75" customHeight="1">
      <c r="A83" s="55"/>
    </row>
    <row r="84" spans="1:1" ht="15.75" customHeight="1">
      <c r="A84" s="55"/>
    </row>
    <row r="85" spans="1:1" ht="15.75" customHeight="1">
      <c r="A85" s="55"/>
    </row>
    <row r="86" spans="1:1" ht="15.75" customHeight="1">
      <c r="A86" s="55"/>
    </row>
    <row r="87" spans="1:1" ht="15.75" customHeight="1">
      <c r="A87" s="55"/>
    </row>
    <row r="88" spans="1:1" ht="15.75" customHeight="1">
      <c r="A88" s="55"/>
    </row>
    <row r="89" spans="1:1" ht="15.75" customHeight="1">
      <c r="A89" s="55"/>
    </row>
    <row r="90" spans="1:1" ht="15.75" customHeight="1">
      <c r="A90" s="55"/>
    </row>
    <row r="91" spans="1:1" ht="15.75" customHeight="1">
      <c r="A91" s="55"/>
    </row>
    <row r="92" spans="1:1" ht="15.75" customHeight="1">
      <c r="A92" s="55"/>
    </row>
    <row r="93" spans="1:1" ht="15.75" customHeight="1">
      <c r="A93" s="55"/>
    </row>
    <row r="94" spans="1:1" ht="15.75" customHeight="1">
      <c r="A94" s="55"/>
    </row>
    <row r="95" spans="1:1" ht="15.75" customHeight="1">
      <c r="A95" s="55"/>
    </row>
    <row r="96" spans="1:1" ht="15.75" customHeight="1">
      <c r="A96" s="55"/>
    </row>
    <row r="97" spans="1:1" ht="15.75" customHeight="1">
      <c r="A97" s="55"/>
    </row>
    <row r="98" spans="1:1" ht="15.75" customHeight="1">
      <c r="A98" s="55"/>
    </row>
    <row r="99" spans="1:1" ht="15.75" customHeight="1">
      <c r="A99" s="55"/>
    </row>
    <row r="100" spans="1:1" ht="15.75" customHeight="1">
      <c r="A100" s="55"/>
    </row>
    <row r="101" spans="1:1" ht="15.75" customHeight="1">
      <c r="A101" s="55"/>
    </row>
    <row r="102" spans="1:1" ht="15.75" customHeight="1">
      <c r="A102" s="55"/>
    </row>
    <row r="103" spans="1:1" ht="15.75" customHeight="1">
      <c r="A103" s="55"/>
    </row>
    <row r="104" spans="1:1" ht="15.75" customHeight="1">
      <c r="A104" s="55"/>
    </row>
    <row r="105" spans="1:1" ht="15.75" customHeight="1">
      <c r="A105" s="55"/>
    </row>
    <row r="106" spans="1:1" ht="15.75" customHeight="1">
      <c r="A106" s="55"/>
    </row>
    <row r="107" spans="1:1" ht="15.75" customHeight="1">
      <c r="A107" s="55"/>
    </row>
    <row r="108" spans="1:1" ht="15.75" customHeight="1">
      <c r="A108" s="55"/>
    </row>
    <row r="109" spans="1:1" ht="15.75" customHeight="1">
      <c r="A109" s="55"/>
    </row>
    <row r="110" spans="1:1" ht="15.75" customHeight="1">
      <c r="A110" s="55"/>
    </row>
    <row r="111" spans="1:1" ht="15.75" customHeight="1">
      <c r="A111" s="55"/>
    </row>
    <row r="112" spans="1:1" ht="15.75" customHeight="1">
      <c r="A112" s="55"/>
    </row>
    <row r="113" spans="1:1" ht="15.75" customHeight="1">
      <c r="A113" s="55"/>
    </row>
    <row r="114" spans="1:1" ht="15.75" customHeight="1">
      <c r="A114" s="55"/>
    </row>
    <row r="115" spans="1:1" ht="15.75" customHeight="1">
      <c r="A115" s="55"/>
    </row>
    <row r="116" spans="1:1" ht="15.75" customHeight="1">
      <c r="A116" s="55"/>
    </row>
    <row r="117" spans="1:1" ht="15.75" customHeight="1">
      <c r="A117" s="55"/>
    </row>
    <row r="118" spans="1:1" ht="15.75" customHeight="1">
      <c r="A118" s="55"/>
    </row>
    <row r="119" spans="1:1" ht="15.75" customHeight="1">
      <c r="A119" s="55"/>
    </row>
    <row r="120" spans="1:1" ht="15.75" customHeight="1">
      <c r="A120" s="55"/>
    </row>
    <row r="121" spans="1:1" ht="15.75" customHeight="1">
      <c r="A121" s="55"/>
    </row>
    <row r="122" spans="1:1" ht="15.75" customHeight="1">
      <c r="A122" s="55"/>
    </row>
    <row r="123" spans="1:1" ht="15.75" customHeight="1">
      <c r="A123" s="55"/>
    </row>
    <row r="124" spans="1:1" ht="15.75" customHeight="1">
      <c r="A124" s="55"/>
    </row>
    <row r="125" spans="1:1" ht="15.75" customHeight="1">
      <c r="A125" s="55"/>
    </row>
    <row r="126" spans="1:1" ht="15.75" customHeight="1">
      <c r="A126" s="55"/>
    </row>
    <row r="127" spans="1:1" ht="15.75" customHeight="1">
      <c r="A127" s="55"/>
    </row>
    <row r="128" spans="1:1" ht="15.75" customHeight="1">
      <c r="A128" s="55"/>
    </row>
    <row r="129" spans="1:1" ht="15.75" customHeight="1">
      <c r="A129" s="55"/>
    </row>
    <row r="130" spans="1:1" ht="15.75" customHeight="1">
      <c r="A130" s="55"/>
    </row>
    <row r="131" spans="1:1" ht="15.75" customHeight="1">
      <c r="A131" s="55"/>
    </row>
    <row r="132" spans="1:1" ht="15.75" customHeight="1">
      <c r="A132" s="55"/>
    </row>
    <row r="133" spans="1:1" ht="15.75" customHeight="1">
      <c r="A133" s="55"/>
    </row>
    <row r="134" spans="1:1" ht="15.75" customHeight="1">
      <c r="A134" s="55"/>
    </row>
    <row r="135" spans="1:1" ht="15.75" customHeight="1">
      <c r="A135" s="55"/>
    </row>
    <row r="136" spans="1:1" ht="15.75" customHeight="1">
      <c r="A136" s="55"/>
    </row>
    <row r="137" spans="1:1" ht="15.75" customHeight="1">
      <c r="A137" s="55"/>
    </row>
    <row r="138" spans="1:1" ht="15.75" customHeight="1">
      <c r="A138" s="55"/>
    </row>
    <row r="139" spans="1:1" ht="15.75" customHeight="1">
      <c r="A139" s="55"/>
    </row>
    <row r="140" spans="1:1" ht="15.75" customHeight="1">
      <c r="A140" s="55"/>
    </row>
    <row r="141" spans="1:1" ht="15.75" customHeight="1">
      <c r="A141" s="55"/>
    </row>
    <row r="142" spans="1:1" ht="15.75" customHeight="1">
      <c r="A142" s="55"/>
    </row>
    <row r="143" spans="1:1" ht="15.75" customHeight="1">
      <c r="A143" s="55"/>
    </row>
    <row r="144" spans="1:1" ht="15.75" customHeight="1">
      <c r="A144" s="55"/>
    </row>
    <row r="145" spans="1:1" ht="15.75" customHeight="1">
      <c r="A145" s="55"/>
    </row>
    <row r="146" spans="1:1" ht="15.75" customHeight="1">
      <c r="A146" s="55"/>
    </row>
    <row r="147" spans="1:1" ht="15.75" customHeight="1">
      <c r="A147" s="55"/>
    </row>
    <row r="148" spans="1:1" ht="15.75" customHeight="1">
      <c r="A148" s="55"/>
    </row>
    <row r="149" spans="1:1" ht="15.75" customHeight="1">
      <c r="A149" s="55"/>
    </row>
    <row r="150" spans="1:1" ht="15.75" customHeight="1">
      <c r="A150" s="55"/>
    </row>
    <row r="151" spans="1:1" ht="15.75" customHeight="1">
      <c r="A151" s="55"/>
    </row>
    <row r="152" spans="1:1" ht="15.75" customHeight="1">
      <c r="A152" s="55"/>
    </row>
    <row r="153" spans="1:1" ht="15.75" customHeight="1">
      <c r="A153" s="55"/>
    </row>
    <row r="154" spans="1:1" ht="15.75" customHeight="1">
      <c r="A154" s="55"/>
    </row>
    <row r="155" spans="1:1" ht="15.75" customHeight="1">
      <c r="A155" s="55"/>
    </row>
    <row r="156" spans="1:1" ht="15.75" customHeight="1">
      <c r="A156" s="55"/>
    </row>
    <row r="157" spans="1:1" ht="15.75" customHeight="1">
      <c r="A157" s="55"/>
    </row>
    <row r="158" spans="1:1" ht="15.75" customHeight="1">
      <c r="A158" s="55"/>
    </row>
    <row r="159" spans="1:1" ht="15.75" customHeight="1">
      <c r="A159" s="55"/>
    </row>
    <row r="160" spans="1:1" ht="15.75" customHeight="1">
      <c r="A160" s="55"/>
    </row>
    <row r="161" spans="1:1" ht="15.75" customHeight="1">
      <c r="A161" s="55"/>
    </row>
    <row r="162" spans="1:1" ht="15.75" customHeight="1">
      <c r="A162" s="55"/>
    </row>
    <row r="163" spans="1:1" ht="15.75" customHeight="1">
      <c r="A163" s="55"/>
    </row>
    <row r="164" spans="1:1" ht="15.75" customHeight="1">
      <c r="A164" s="55"/>
    </row>
    <row r="165" spans="1:1" ht="15.75" customHeight="1">
      <c r="A165" s="55"/>
    </row>
    <row r="166" spans="1:1" ht="15.75" customHeight="1">
      <c r="A166" s="55"/>
    </row>
    <row r="167" spans="1:1" ht="15.75" customHeight="1">
      <c r="A167" s="55"/>
    </row>
    <row r="168" spans="1:1" ht="15.75" customHeight="1">
      <c r="A168" s="55"/>
    </row>
    <row r="169" spans="1:1" ht="15.75" customHeight="1">
      <c r="A169" s="55"/>
    </row>
    <row r="170" spans="1:1" ht="15.75" customHeight="1">
      <c r="A170" s="55"/>
    </row>
    <row r="171" spans="1:1" ht="15.75" customHeight="1">
      <c r="A171" s="55"/>
    </row>
    <row r="172" spans="1:1" ht="15.75" customHeight="1">
      <c r="A172" s="55"/>
    </row>
    <row r="173" spans="1:1" ht="15.75" customHeight="1">
      <c r="A173" s="55"/>
    </row>
    <row r="174" spans="1:1" ht="15.75" customHeight="1">
      <c r="A174" s="55"/>
    </row>
    <row r="175" spans="1:1" ht="15.75" customHeight="1">
      <c r="A175" s="55"/>
    </row>
    <row r="176" spans="1:1" ht="15.75" customHeight="1">
      <c r="A176" s="55"/>
    </row>
    <row r="177" spans="1:1" ht="15.75" customHeight="1">
      <c r="A177" s="55"/>
    </row>
    <row r="178" spans="1:1" ht="15.75" customHeight="1">
      <c r="A178" s="55"/>
    </row>
    <row r="179" spans="1:1" ht="15.75" customHeight="1">
      <c r="A179" s="55"/>
    </row>
    <row r="180" spans="1:1" ht="15.75" customHeight="1">
      <c r="A180" s="55"/>
    </row>
    <row r="181" spans="1:1" ht="15.75" customHeight="1">
      <c r="A181" s="55"/>
    </row>
    <row r="182" spans="1:1" ht="15.75" customHeight="1">
      <c r="A182" s="55"/>
    </row>
    <row r="183" spans="1:1" ht="15.75" customHeight="1">
      <c r="A183" s="55"/>
    </row>
    <row r="184" spans="1:1" ht="15.75" customHeight="1">
      <c r="A184" s="55"/>
    </row>
    <row r="185" spans="1:1" ht="15.75" customHeight="1">
      <c r="A185" s="55"/>
    </row>
    <row r="186" spans="1:1" ht="15.75" customHeight="1">
      <c r="A186" s="55"/>
    </row>
    <row r="187" spans="1:1" ht="15.75" customHeight="1">
      <c r="A187" s="55"/>
    </row>
    <row r="188" spans="1:1" ht="15.75" customHeight="1">
      <c r="A188" s="55"/>
    </row>
    <row r="189" spans="1:1" ht="15.75" customHeight="1">
      <c r="A189" s="55"/>
    </row>
    <row r="190" spans="1:1" ht="15.75" customHeight="1">
      <c r="A190" s="55"/>
    </row>
    <row r="191" spans="1:1" ht="15.75" customHeight="1">
      <c r="A191" s="55"/>
    </row>
    <row r="192" spans="1:1" ht="15.75" customHeight="1">
      <c r="A192" s="55"/>
    </row>
    <row r="193" spans="1:1" ht="15.75" customHeight="1">
      <c r="A193" s="55"/>
    </row>
    <row r="194" spans="1:1" ht="15.75" customHeight="1">
      <c r="A194" s="55"/>
    </row>
    <row r="195" spans="1:1" ht="15.75" customHeight="1">
      <c r="A195" s="55"/>
    </row>
    <row r="196" spans="1:1" ht="15.75" customHeight="1">
      <c r="A196" s="55"/>
    </row>
    <row r="197" spans="1:1" ht="15.75" customHeight="1">
      <c r="A197" s="55"/>
    </row>
    <row r="198" spans="1:1" ht="15.75" customHeight="1">
      <c r="A198" s="55"/>
    </row>
    <row r="199" spans="1:1" ht="15.75" customHeight="1">
      <c r="A199" s="55"/>
    </row>
    <row r="200" spans="1:1" ht="15.75" customHeight="1">
      <c r="A200" s="55"/>
    </row>
    <row r="201" spans="1:1" ht="15.75" customHeight="1">
      <c r="A201" s="55"/>
    </row>
    <row r="202" spans="1:1" ht="15.75" customHeight="1">
      <c r="A202" s="55"/>
    </row>
    <row r="203" spans="1:1" ht="15.75" customHeight="1">
      <c r="A203" s="55"/>
    </row>
    <row r="204" spans="1:1" ht="15.75" customHeight="1">
      <c r="A204" s="55"/>
    </row>
    <row r="205" spans="1:1" ht="15.75" customHeight="1">
      <c r="A205" s="55"/>
    </row>
    <row r="206" spans="1:1" ht="15.75" customHeight="1">
      <c r="A206" s="55"/>
    </row>
    <row r="207" spans="1:1" ht="15.75" customHeight="1">
      <c r="A207" s="55"/>
    </row>
    <row r="208" spans="1:1" ht="15.75" customHeight="1">
      <c r="A208" s="55"/>
    </row>
    <row r="209" spans="1:1" ht="15.75" customHeight="1">
      <c r="A209" s="55"/>
    </row>
    <row r="210" spans="1:1" ht="15.75" customHeight="1">
      <c r="A210" s="55"/>
    </row>
    <row r="211" spans="1:1" ht="15.75" customHeight="1">
      <c r="A211" s="55"/>
    </row>
    <row r="212" spans="1:1" ht="15.75" customHeight="1">
      <c r="A212" s="55"/>
    </row>
    <row r="213" spans="1:1" ht="15.75" customHeight="1">
      <c r="A213" s="55"/>
    </row>
    <row r="214" spans="1:1" ht="15.75" customHeight="1">
      <c r="A214" s="55"/>
    </row>
    <row r="215" spans="1:1" ht="15.75" customHeight="1">
      <c r="A215" s="55"/>
    </row>
    <row r="216" spans="1:1" ht="15.75" customHeight="1">
      <c r="A216" s="55"/>
    </row>
    <row r="217" spans="1:1" ht="15.75" customHeight="1">
      <c r="A217" s="55"/>
    </row>
    <row r="218" spans="1:1" ht="15.75" customHeight="1">
      <c r="A218" s="55"/>
    </row>
    <row r="219" spans="1:1" ht="15.75" customHeight="1">
      <c r="A219" s="55"/>
    </row>
    <row r="220" spans="1:1" ht="15.75" customHeight="1">
      <c r="A220" s="55"/>
    </row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000"/>
  <sheetViews>
    <sheetView workbookViewId="0">
      <selection sqref="A1:B1"/>
    </sheetView>
  </sheetViews>
  <sheetFormatPr defaultColWidth="14.453125" defaultRowHeight="15" customHeight="1"/>
  <cols>
    <col min="1" max="1" width="7.453125" customWidth="1"/>
    <col min="2" max="2" width="30" customWidth="1"/>
    <col min="3" max="6" width="8.6328125" customWidth="1"/>
  </cols>
  <sheetData>
    <row r="1" spans="1:22" ht="15.75" customHeight="1">
      <c r="A1" s="375" t="s">
        <v>723</v>
      </c>
      <c r="B1" s="330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customHeight="1">
      <c r="A2" s="254" t="s">
        <v>724</v>
      </c>
      <c r="B2" s="255" t="s">
        <v>725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4.5">
      <c r="A3" s="256" t="s">
        <v>46</v>
      </c>
      <c r="B3" s="257" t="s">
        <v>106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4.5">
      <c r="A4" s="75">
        <v>0</v>
      </c>
      <c r="B4" s="257" t="s">
        <v>726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14.5">
      <c r="A5" s="75">
        <v>1</v>
      </c>
      <c r="B5" s="257" t="s">
        <v>727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14.5">
      <c r="A6" s="75">
        <v>2</v>
      </c>
      <c r="B6" s="257" t="s">
        <v>728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4.5">
      <c r="A7" s="258" t="s">
        <v>729</v>
      </c>
      <c r="B7" s="259" t="s">
        <v>730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22" ht="14.5">
      <c r="A8" s="260" t="s">
        <v>731</v>
      </c>
      <c r="B8" s="259" t="s">
        <v>732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ht="15.75" customHeight="1">
      <c r="A9" s="261" t="s">
        <v>733</v>
      </c>
      <c r="B9" s="262" t="s">
        <v>734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22" ht="14.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 ht="14.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ht="14.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2" ht="14.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2" ht="14.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22" ht="14.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22" ht="14.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14.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14.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4.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14.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1:22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1:22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22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2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2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2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1:2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1:22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  <row r="139" spans="1:22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</row>
    <row r="140" spans="1:22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1:22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1:22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</row>
    <row r="147" spans="1:22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</row>
    <row r="148" spans="1:22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</row>
    <row r="149" spans="1:22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</row>
    <row r="150" spans="1:22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</row>
    <row r="151" spans="1:22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</row>
    <row r="152" spans="1:2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</row>
    <row r="153" spans="1:22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</row>
    <row r="154" spans="1:22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</row>
    <row r="155" spans="1:22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</row>
    <row r="156" spans="1:22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</row>
    <row r="157" spans="1:22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</row>
    <row r="158" spans="1:22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</row>
    <row r="159" spans="1:22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</row>
    <row r="160" spans="1:22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</row>
    <row r="161" spans="1:22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1:2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3" spans="1:22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</row>
    <row r="164" spans="1:22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</row>
    <row r="165" spans="1:22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</row>
    <row r="166" spans="1:22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</row>
    <row r="167" spans="1:22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</row>
    <row r="168" spans="1:22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</row>
    <row r="169" spans="1:22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</row>
    <row r="170" spans="1:22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</row>
    <row r="171" spans="1:22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</row>
    <row r="172" spans="1:2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</row>
    <row r="173" spans="1:22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</row>
    <row r="174" spans="1:22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</row>
    <row r="175" spans="1:22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</row>
    <row r="176" spans="1:22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</row>
    <row r="177" spans="1:22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</row>
    <row r="178" spans="1:22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</row>
    <row r="179" spans="1:22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</row>
    <row r="180" spans="1:22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</row>
    <row r="181" spans="1:22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2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2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2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2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2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2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2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</row>
    <row r="190" spans="1:22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</row>
    <row r="191" spans="1:22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</row>
    <row r="192" spans="1:2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</row>
    <row r="193" spans="1:22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</row>
    <row r="194" spans="1:22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</row>
    <row r="195" spans="1:22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</row>
    <row r="196" spans="1:22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</row>
    <row r="197" spans="1:22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</row>
    <row r="198" spans="1:22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</row>
    <row r="199" spans="1:22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</row>
    <row r="200" spans="1:22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</row>
    <row r="201" spans="1:22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</row>
    <row r="202" spans="1:2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</row>
    <row r="203" spans="1:22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</row>
    <row r="204" spans="1:22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</row>
    <row r="205" spans="1:22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</row>
    <row r="206" spans="1:22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</row>
    <row r="207" spans="1:22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</row>
    <row r="208" spans="1:22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</row>
    <row r="209" spans="1:22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</row>
    <row r="210" spans="1:22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</row>
    <row r="211" spans="1:22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</row>
    <row r="212" spans="1:2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</row>
    <row r="213" spans="1:22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</row>
    <row r="214" spans="1:22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</row>
    <row r="215" spans="1:22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</row>
    <row r="216" spans="1:22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</row>
    <row r="217" spans="1:22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</row>
    <row r="218" spans="1:22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</row>
    <row r="219" spans="1:22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</row>
    <row r="220" spans="1:22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</row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Dec2021</vt:lpstr>
      <vt:lpstr>Sensors</vt:lpstr>
      <vt:lpstr>Sensor Graph</vt:lpstr>
      <vt:lpstr>All-Contributing-</vt:lpstr>
      <vt:lpstr>Status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Tanon</dc:creator>
  <cp:lastModifiedBy>svc.maz.display</cp:lastModifiedBy>
  <dcterms:created xsi:type="dcterms:W3CDTF">2019-11-06T18:11:58Z</dcterms:created>
  <dcterms:modified xsi:type="dcterms:W3CDTF">2022-06-14T15:35:22Z</dcterms:modified>
</cp:coreProperties>
</file>